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35" windowWidth="20730" windowHeight="11760" activeTab="3"/>
  </bookViews>
  <sheets>
    <sheet name="PIPA" sheetId="8" r:id="rId1"/>
    <sheet name="Sheet1" sheetId="4" r:id="rId2"/>
    <sheet name="Threat to peace" sheetId="2" r:id="rId3"/>
    <sheet name="Chart3" sheetId="9" r:id="rId4"/>
    <sheet name="Pew" sheetId="3" r:id="rId5"/>
    <sheet name="Sheet2" sheetId="5" r:id="rId6"/>
    <sheet name="Chart6" sheetId="6" r:id="rId7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3"/>
  <c r="B16"/>
  <c r="C3"/>
  <c r="B3"/>
  <c r="C4"/>
  <c r="B4"/>
  <c r="C10"/>
  <c r="B10"/>
  <c r="C8"/>
  <c r="B8"/>
  <c r="C12"/>
  <c r="B12"/>
  <c r="C9"/>
  <c r="B9"/>
  <c r="C11"/>
  <c r="B11"/>
  <c r="C15"/>
  <c r="B15"/>
  <c r="C18"/>
  <c r="B18"/>
  <c r="C14"/>
  <c r="B14"/>
  <c r="C7"/>
  <c r="B7"/>
  <c r="C5"/>
  <c r="B5"/>
  <c r="C6"/>
  <c r="B6"/>
  <c r="G19" i="4"/>
  <c r="T57" i="5"/>
  <c r="T59"/>
  <c r="S57"/>
  <c r="S59"/>
  <c r="R57"/>
  <c r="R59"/>
  <c r="Q57"/>
  <c r="Q59"/>
  <c r="P57"/>
  <c r="P59"/>
  <c r="O57"/>
  <c r="O59"/>
  <c r="N57"/>
  <c r="N59"/>
  <c r="M57"/>
  <c r="M59"/>
  <c r="L57"/>
  <c r="L59"/>
  <c r="K57"/>
  <c r="K59"/>
  <c r="J57"/>
  <c r="J59"/>
  <c r="I57"/>
  <c r="I59"/>
  <c r="H57"/>
  <c r="H59"/>
  <c r="G57"/>
  <c r="G59"/>
  <c r="F57"/>
  <c r="F59"/>
  <c r="E57"/>
  <c r="E59"/>
  <c r="D57"/>
  <c r="D59"/>
  <c r="C57"/>
  <c r="C59"/>
  <c r="B57"/>
  <c r="B59"/>
  <c r="G37" i="4"/>
  <c r="F37"/>
  <c r="G36"/>
  <c r="F36"/>
  <c r="G35"/>
  <c r="F35"/>
  <c r="G32"/>
  <c r="F32"/>
  <c r="G34"/>
  <c r="F34"/>
  <c r="G33"/>
  <c r="F33"/>
  <c r="G31"/>
  <c r="F31"/>
  <c r="G30"/>
  <c r="F30"/>
  <c r="G29"/>
  <c r="F29"/>
  <c r="G28"/>
  <c r="F28"/>
  <c r="G26"/>
  <c r="F26"/>
  <c r="G27"/>
  <c r="F27"/>
  <c r="G24"/>
  <c r="F24"/>
  <c r="G25"/>
  <c r="F25"/>
  <c r="G23"/>
  <c r="F23"/>
  <c r="G22"/>
  <c r="F22"/>
  <c r="G20"/>
  <c r="F20"/>
  <c r="G21"/>
  <c r="F21"/>
  <c r="F19"/>
  <c r="G18"/>
  <c r="F18"/>
  <c r="G17"/>
  <c r="F17"/>
  <c r="G16"/>
  <c r="F16"/>
  <c r="G15"/>
  <c r="F15"/>
  <c r="C335" i="3"/>
  <c r="B335"/>
  <c r="C2"/>
  <c r="C13"/>
  <c r="C17"/>
  <c r="C19"/>
  <c r="C20"/>
  <c r="C21"/>
  <c r="C22"/>
  <c r="B2"/>
  <c r="B13"/>
  <c r="B17"/>
  <c r="B19"/>
  <c r="B20"/>
  <c r="B21"/>
  <c r="B22"/>
</calcChain>
</file>

<file path=xl/sharedStrings.xml><?xml version="1.0" encoding="utf-8"?>
<sst xmlns="http://schemas.openxmlformats.org/spreadsheetml/2006/main" count="247" uniqueCount="98">
  <si>
    <t>Favorable</t>
  </si>
  <si>
    <t>Unfavorable</t>
  </si>
  <si>
    <t>Israel</t>
  </si>
  <si>
    <t>Italy</t>
  </si>
  <si>
    <t>Japan</t>
  </si>
  <si>
    <t>Canada</t>
  </si>
  <si>
    <t>India</t>
  </si>
  <si>
    <t>Mexico</t>
  </si>
  <si>
    <t>Great Britain</t>
  </si>
  <si>
    <t>France</t>
  </si>
  <si>
    <t>Germany</t>
  </si>
  <si>
    <t>Spain</t>
  </si>
  <si>
    <t>Russia</t>
  </si>
  <si>
    <t>Indonesia</t>
  </si>
  <si>
    <t>Lebanon</t>
  </si>
  <si>
    <t>China</t>
  </si>
  <si>
    <t>Argentina</t>
  </si>
  <si>
    <t>Morocco</t>
  </si>
  <si>
    <t>Egypt</t>
  </si>
  <si>
    <t>Turkey</t>
  </si>
  <si>
    <t>Pakistan</t>
  </si>
  <si>
    <t>Jordan</t>
  </si>
  <si>
    <t>Palestine</t>
  </si>
  <si>
    <t>Average</t>
  </si>
  <si>
    <t>Mainly Positive</t>
  </si>
  <si>
    <t>Mainly Negative</t>
  </si>
  <si>
    <t>World Average</t>
  </si>
  <si>
    <t>Philippines</t>
  </si>
  <si>
    <t>South Africa</t>
  </si>
  <si>
    <t>World Avg.</t>
  </si>
  <si>
    <t>Kenya</t>
  </si>
  <si>
    <t>Nigeria</t>
  </si>
  <si>
    <t>Poland</t>
  </si>
  <si>
    <t>S. Korea</t>
  </si>
  <si>
    <t>Brazil</t>
  </si>
  <si>
    <t>UK</t>
  </si>
  <si>
    <t>South Korea</t>
  </si>
  <si>
    <t>Australia</t>
  </si>
  <si>
    <t>Chile</t>
  </si>
  <si>
    <t>Azerbijan</t>
  </si>
  <si>
    <t>Thailand</t>
  </si>
  <si>
    <t>UAE</t>
  </si>
  <si>
    <t>Portugal</t>
  </si>
  <si>
    <t>US Policy Caused Attacks</t>
  </si>
  <si>
    <t>US</t>
  </si>
  <si>
    <t>Total non-US</t>
  </si>
  <si>
    <t>Western Europe</t>
  </si>
  <si>
    <t>E. Europe/Russia</t>
  </si>
  <si>
    <t>Latin America</t>
  </si>
  <si>
    <t>Asia</t>
  </si>
  <si>
    <t>Mideast/Conflict Area</t>
  </si>
  <si>
    <t>All Islamic States</t>
  </si>
  <si>
    <t>They were misinformed</t>
  </si>
  <si>
    <t>They lied</t>
  </si>
  <si>
    <t>Britain</t>
  </si>
  <si>
    <t>U.S.</t>
  </si>
  <si>
    <t>USA</t>
  </si>
  <si>
    <t>Iran</t>
  </si>
  <si>
    <t>North Korea</t>
  </si>
  <si>
    <t>Syria</t>
  </si>
  <si>
    <t>Iraq</t>
  </si>
  <si>
    <t>Afgahnistan</t>
  </si>
  <si>
    <t>Somalia</t>
  </si>
  <si>
    <t>Azerbaijan</t>
  </si>
  <si>
    <t>Venezuela</t>
  </si>
  <si>
    <t>Saudi</t>
  </si>
  <si>
    <t>Albania</t>
  </si>
  <si>
    <t>Afghanistan</t>
  </si>
  <si>
    <t>Algeria</t>
  </si>
  <si>
    <t>Armenia</t>
  </si>
  <si>
    <t>Bangladesh</t>
  </si>
  <si>
    <t>Belgium</t>
  </si>
  <si>
    <t>Bulgaria</t>
  </si>
  <si>
    <t>Colombia</t>
  </si>
  <si>
    <t>Czech</t>
  </si>
  <si>
    <t>Denmark</t>
  </si>
  <si>
    <t>Finland</t>
  </si>
  <si>
    <t>Georgia</t>
  </si>
  <si>
    <t>Greece</t>
  </si>
  <si>
    <t>Hong Kong</t>
  </si>
  <si>
    <t>Ireland</t>
  </si>
  <si>
    <t>Korea</t>
  </si>
  <si>
    <t>Latvia</t>
  </si>
  <si>
    <t>Lithuania</t>
  </si>
  <si>
    <t>Macedonia</t>
  </si>
  <si>
    <t>Malaysia</t>
  </si>
  <si>
    <t>Peru</t>
  </si>
  <si>
    <t>Romania</t>
  </si>
  <si>
    <t>Serbia</t>
  </si>
  <si>
    <t>South Sudan</t>
  </si>
  <si>
    <t>Sweden</t>
  </si>
  <si>
    <t>Swiss</t>
  </si>
  <si>
    <t>Tunisia</t>
  </si>
  <si>
    <t>Ukraine</t>
  </si>
  <si>
    <t>Vietnam</t>
  </si>
  <si>
    <t>Count</t>
  </si>
  <si>
    <t>Saudi Arabia</t>
  </si>
  <si>
    <t>Percent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</si>
</sst>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indexed="8"/>
      <name val="Helvetica"/>
    </font>
    <font>
      <sz val="10"/>
      <color indexed="8"/>
      <name val="Arial"/>
      <family val="2"/>
    </font>
    <font>
      <b/>
      <sz val="10"/>
      <color indexed="8"/>
      <name val="Helvetic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</fills>
  <borders count="3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</cellStyleXfs>
  <cellXfs count="33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  <xf numFmtId="49" fontId="0" fillId="3" borderId="2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/>
    <xf numFmtId="49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1" fillId="0" borderId="2" xfId="0" applyNumberFormat="1" applyFont="1" applyBorder="1" applyAlignment="1"/>
    <xf numFmtId="0" fontId="0" fillId="3" borderId="2" xfId="0" applyNumberFormat="1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49" fontId="1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3" borderId="2" xfId="0" applyNumberFormat="1" applyFill="1" applyBorder="1" applyAlignment="1">
      <alignment vertical="center" wrapText="1"/>
    </xf>
    <xf numFmtId="0" fontId="0" fillId="3" borderId="2" xfId="0" applyNumberFormat="1" applyFill="1" applyBorder="1" applyAlignment="1">
      <alignment horizontal="righ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B8B8"/>
      <rgbColor rgb="FF51A7F9"/>
      <rgbColor rgb="FF0264C0"/>
      <rgbColor rgb="FF6FBF40"/>
      <rgbColor rgb="FF00872A"/>
      <rgbColor rgb="FFFBE02B"/>
      <rgbColor rgb="FFBD9A1A"/>
      <rgbColor rgb="FFEF9419"/>
      <rgbColor rgb="FFDE6A10"/>
      <rgbColor rgb="FFFA4912"/>
      <rgbColor rgb="FFC82505"/>
      <rgbColor rgb="FF875BB1"/>
      <rgbColor rgb="FF763E9B"/>
      <rgbColor rgb="FFBDC0BF"/>
      <rgbColor rgb="FFA5A5A5"/>
      <rgbColor rgb="FF3F3F3F"/>
      <rgbColor rgb="FFFEFEFE"/>
      <rgbColor rgb="FFAAAAAA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United States Influence in the World (PIPA, 2014-2017)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4358169843109025E-2"/>
          <c:y val="7.8433385082591914E-2"/>
          <c:w val="0.94101372595786481"/>
          <c:h val="0.78559591530944206"/>
        </c:manualLayout>
      </c:layout>
      <c:barChart>
        <c:barDir val="col"/>
        <c:grouping val="stacked"/>
        <c:ser>
          <c:idx val="0"/>
          <c:order val="0"/>
          <c:tx>
            <c:strRef>
              <c:f>Sheet1!$F$14</c:f>
              <c:strCache>
                <c:ptCount val="1"/>
                <c:pt idx="0">
                  <c:v>Mainly Positive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Sheet1!$E$15:$E$37</c:f>
              <c:strCache>
                <c:ptCount val="23"/>
                <c:pt idx="0">
                  <c:v>World Avg.</c:v>
                </c:pt>
                <c:pt idx="1">
                  <c:v>Philippines</c:v>
                </c:pt>
                <c:pt idx="2">
                  <c:v>Kenya</c:v>
                </c:pt>
                <c:pt idx="3">
                  <c:v>Nigeria</c:v>
                </c:pt>
                <c:pt idx="4">
                  <c:v>S. Korea</c:v>
                </c:pt>
                <c:pt idx="5">
                  <c:v>Italy</c:v>
                </c:pt>
                <c:pt idx="6">
                  <c:v>Poland</c:v>
                </c:pt>
                <c:pt idx="7">
                  <c:v>Brazil</c:v>
                </c:pt>
                <c:pt idx="8">
                  <c:v>UK</c:v>
                </c:pt>
                <c:pt idx="9">
                  <c:v>France</c:v>
                </c:pt>
                <c:pt idx="10">
                  <c:v>India</c:v>
                </c:pt>
                <c:pt idx="11">
                  <c:v>Australia</c:v>
                </c:pt>
                <c:pt idx="12">
                  <c:v>Canada</c:v>
                </c:pt>
                <c:pt idx="13">
                  <c:v>Indonesia</c:v>
                </c:pt>
                <c:pt idx="14">
                  <c:v>Lebanon</c:v>
                </c:pt>
                <c:pt idx="15">
                  <c:v>Germany</c:v>
                </c:pt>
                <c:pt idx="16">
                  <c:v>China</c:v>
                </c:pt>
                <c:pt idx="17">
                  <c:v>Mexico</c:v>
                </c:pt>
                <c:pt idx="18">
                  <c:v>Egypt</c:v>
                </c:pt>
                <c:pt idx="19">
                  <c:v>Russia</c:v>
                </c:pt>
                <c:pt idx="20">
                  <c:v>Turkey</c:v>
                </c:pt>
                <c:pt idx="21">
                  <c:v>Argentina</c:v>
                </c:pt>
                <c:pt idx="22">
                  <c:v>Pakistan</c:v>
                </c:pt>
              </c:strCache>
            </c:strRef>
          </c:cat>
          <c:val>
            <c:numRef>
              <c:f>Sheet1!$F$15:$F$37</c:f>
              <c:numCache>
                <c:formatCode>0</c:formatCode>
                <c:ptCount val="23"/>
                <c:pt idx="0">
                  <c:v>40.36038961038961</c:v>
                </c:pt>
                <c:pt idx="1">
                  <c:v>83.25</c:v>
                </c:pt>
                <c:pt idx="2">
                  <c:v>73.333333333333329</c:v>
                </c:pt>
                <c:pt idx="3">
                  <c:v>67.833333333333329</c:v>
                </c:pt>
                <c:pt idx="4">
                  <c:v>57.333333333333336</c:v>
                </c:pt>
                <c:pt idx="5">
                  <c:v>50.5</c:v>
                </c:pt>
                <c:pt idx="6">
                  <c:v>49</c:v>
                </c:pt>
                <c:pt idx="7">
                  <c:v>48.166666666666664</c:v>
                </c:pt>
                <c:pt idx="8">
                  <c:v>44</c:v>
                </c:pt>
                <c:pt idx="9">
                  <c:v>42</c:v>
                </c:pt>
                <c:pt idx="10">
                  <c:v>40.833333333333336</c:v>
                </c:pt>
                <c:pt idx="11">
                  <c:v>40.4</c:v>
                </c:pt>
                <c:pt idx="12">
                  <c:v>39.4</c:v>
                </c:pt>
                <c:pt idx="13">
                  <c:v>35.857142857142854</c:v>
                </c:pt>
                <c:pt idx="14">
                  <c:v>33.5</c:v>
                </c:pt>
                <c:pt idx="15">
                  <c:v>31.428571428571427</c:v>
                </c:pt>
                <c:pt idx="16">
                  <c:v>30.714285714285715</c:v>
                </c:pt>
                <c:pt idx="17">
                  <c:v>25.428571428571427</c:v>
                </c:pt>
                <c:pt idx="18">
                  <c:v>24.2</c:v>
                </c:pt>
                <c:pt idx="19">
                  <c:v>19.571428571428573</c:v>
                </c:pt>
                <c:pt idx="20">
                  <c:v>19.428571428571427</c:v>
                </c:pt>
                <c:pt idx="21">
                  <c:v>16</c:v>
                </c:pt>
                <c:pt idx="22">
                  <c:v>15.75</c:v>
                </c:pt>
              </c:numCache>
            </c:numRef>
          </c:val>
        </c:ser>
        <c:ser>
          <c:idx val="1"/>
          <c:order val="1"/>
          <c:tx>
            <c:strRef>
              <c:f>Sheet1!$G$14</c:f>
              <c:strCache>
                <c:ptCount val="1"/>
                <c:pt idx="0">
                  <c:v>Mainly Negative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gradFill flip="none" rotWithShape="1">
                <a:gsLst>
                  <a:gs pos="0">
                    <a:schemeClr val="accent2">
                      <a:lumMod val="5000"/>
                      <a:lumOff val="95000"/>
                    </a:schemeClr>
                  </a:gs>
                  <a:gs pos="74000">
                    <a:schemeClr val="accent2">
                      <a:lumMod val="45000"/>
                      <a:lumOff val="55000"/>
                    </a:schemeClr>
                  </a:gs>
                  <a:gs pos="83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Sheet1!$E$15:$E$37</c:f>
              <c:strCache>
                <c:ptCount val="23"/>
                <c:pt idx="0">
                  <c:v>World Avg.</c:v>
                </c:pt>
                <c:pt idx="1">
                  <c:v>Philippines</c:v>
                </c:pt>
                <c:pt idx="2">
                  <c:v>Kenya</c:v>
                </c:pt>
                <c:pt idx="3">
                  <c:v>Nigeria</c:v>
                </c:pt>
                <c:pt idx="4">
                  <c:v>S. Korea</c:v>
                </c:pt>
                <c:pt idx="5">
                  <c:v>Italy</c:v>
                </c:pt>
                <c:pt idx="6">
                  <c:v>Poland</c:v>
                </c:pt>
                <c:pt idx="7">
                  <c:v>Brazil</c:v>
                </c:pt>
                <c:pt idx="8">
                  <c:v>UK</c:v>
                </c:pt>
                <c:pt idx="9">
                  <c:v>France</c:v>
                </c:pt>
                <c:pt idx="10">
                  <c:v>India</c:v>
                </c:pt>
                <c:pt idx="11">
                  <c:v>Australia</c:v>
                </c:pt>
                <c:pt idx="12">
                  <c:v>Canada</c:v>
                </c:pt>
                <c:pt idx="13">
                  <c:v>Indonesia</c:v>
                </c:pt>
                <c:pt idx="14">
                  <c:v>Lebanon</c:v>
                </c:pt>
                <c:pt idx="15">
                  <c:v>Germany</c:v>
                </c:pt>
                <c:pt idx="16">
                  <c:v>China</c:v>
                </c:pt>
                <c:pt idx="17">
                  <c:v>Mexico</c:v>
                </c:pt>
                <c:pt idx="18">
                  <c:v>Egypt</c:v>
                </c:pt>
                <c:pt idx="19">
                  <c:v>Russia</c:v>
                </c:pt>
                <c:pt idx="20">
                  <c:v>Turkey</c:v>
                </c:pt>
                <c:pt idx="21">
                  <c:v>Argentina</c:v>
                </c:pt>
                <c:pt idx="22">
                  <c:v>Pakistan</c:v>
                </c:pt>
              </c:strCache>
            </c:strRef>
          </c:cat>
          <c:val>
            <c:numRef>
              <c:f>Sheet1!$G$15:$G$37</c:f>
              <c:numCache>
                <c:formatCode>0</c:formatCode>
                <c:ptCount val="23"/>
                <c:pt idx="0">
                  <c:v>42.008549783549775</c:v>
                </c:pt>
                <c:pt idx="1">
                  <c:v>8.75</c:v>
                </c:pt>
                <c:pt idx="2">
                  <c:v>15.666666666666666</c:v>
                </c:pt>
                <c:pt idx="3">
                  <c:v>22.333333333333332</c:v>
                </c:pt>
                <c:pt idx="4">
                  <c:v>35.333333333333336</c:v>
                </c:pt>
                <c:pt idx="5">
                  <c:v>33.25</c:v>
                </c:pt>
                <c:pt idx="6">
                  <c:v>22.5</c:v>
                </c:pt>
                <c:pt idx="7">
                  <c:v>38.5</c:v>
                </c:pt>
                <c:pt idx="8">
                  <c:v>47</c:v>
                </c:pt>
                <c:pt idx="9">
                  <c:v>47.714285714285715</c:v>
                </c:pt>
                <c:pt idx="10">
                  <c:v>27.833333333333332</c:v>
                </c:pt>
                <c:pt idx="11">
                  <c:v>49.2</c:v>
                </c:pt>
                <c:pt idx="12">
                  <c:v>49.6</c:v>
                </c:pt>
                <c:pt idx="13">
                  <c:v>45</c:v>
                </c:pt>
                <c:pt idx="14">
                  <c:v>53.5</c:v>
                </c:pt>
                <c:pt idx="15">
                  <c:v>48.857142857142854</c:v>
                </c:pt>
                <c:pt idx="16">
                  <c:v>50</c:v>
                </c:pt>
                <c:pt idx="17">
                  <c:v>47.714285714285715</c:v>
                </c:pt>
                <c:pt idx="18">
                  <c:v>49.4</c:v>
                </c:pt>
                <c:pt idx="19">
                  <c:v>52.714285714285715</c:v>
                </c:pt>
                <c:pt idx="20">
                  <c:v>63.571428571428569</c:v>
                </c:pt>
                <c:pt idx="21">
                  <c:v>64.5</c:v>
                </c:pt>
                <c:pt idx="22">
                  <c:v>51.25</c:v>
                </c:pt>
              </c:numCache>
            </c:numRef>
          </c:val>
        </c:ser>
        <c:dLbls/>
        <c:gapWidth val="70"/>
        <c:overlap val="100"/>
        <c:axId val="156991872"/>
        <c:axId val="156994560"/>
      </c:barChart>
      <c:catAx>
        <c:axId val="1569918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94560"/>
        <c:crosses val="autoZero"/>
        <c:auto val="1"/>
        <c:lblAlgn val="ctr"/>
        <c:lblOffset val="100"/>
      </c:catAx>
      <c:valAx>
        <c:axId val="156994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15892331220112"/>
          <c:y val="7.310410257683303E-2"/>
          <c:w val="0.41630837228955714"/>
          <c:h val="4.9800068362489208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 rot="0"/>
          <a:lstStyle/>
          <a:p>
            <a:pPr>
              <a:defRPr sz="1828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1828" b="1" i="0" u="none" strike="noStrike">
                <a:solidFill>
                  <a:srgbClr val="000000"/>
                </a:solidFill>
                <a:latin typeface="Helvetica"/>
              </a:rPr>
              <a:t>Percent of the time country ranked as threat to world peace (55 countries surveyed) Source: http://www.wingia.com/en/services/end_of_year_survey/country_results/7/37/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672200000000002"/>
        </c:manualLayout>
      </c:layout>
      <c:overlay val="1"/>
      <c:spPr>
        <a:noFill/>
        <a:effectLst/>
      </c:spPr>
    </c:title>
    <c:plotArea>
      <c:layout>
        <c:manualLayout>
          <c:layoutTarget val="inner"/>
          <c:xMode val="edge"/>
          <c:yMode val="edge"/>
          <c:x val="3.67607E-2"/>
          <c:y val="0.11672200000000002"/>
          <c:w val="0.95823900000000006"/>
          <c:h val="0.67674000000000023"/>
        </c:manualLayout>
      </c:layout>
      <c:barChart>
        <c:barDir val="col"/>
        <c:grouping val="clustered"/>
        <c:ser>
          <c:idx val="0"/>
          <c:order val="0"/>
          <c:tx>
            <c:strRef>
              <c:f>Sheet2!$A$59</c:f>
              <c:strCache>
                <c:ptCount val="1"/>
                <c:pt idx="0">
                  <c:v>Percent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Pt>
            <c:idx val="0"/>
            <c:invertIfNegative val="1"/>
          </c:dPt>
          <c:dPt>
            <c:idx val="1"/>
            <c:invertIfNegative val="1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2"/>
            <c:invertIfNegative val="1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3"/>
            <c:invertIfNegative val="1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4"/>
            <c:invertIfNegative val="1"/>
            <c:spPr>
              <a:gradFill flip="none" rotWithShape="1">
                <a:gsLst>
                  <a:gs pos="0">
                    <a:srgbClr val="FB4912"/>
                  </a:gs>
                  <a:gs pos="100000">
                    <a:srgbClr val="C82506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5"/>
            <c:invertIfNegative val="1"/>
            <c:spPr>
              <a:gradFill flip="none" rotWithShape="1">
                <a:gsLst>
                  <a:gs pos="0">
                    <a:srgbClr val="885CB2"/>
                  </a:gs>
                  <a:gs pos="100000">
                    <a:srgbClr val="773F9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6"/>
            <c:invertIfNegative val="1"/>
          </c:dPt>
          <c:dPt>
            <c:idx val="7"/>
            <c:invertIfNegative val="1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8"/>
            <c:invertIfNegative val="1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9"/>
            <c:invertIfNegative val="1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0"/>
            <c:invertIfNegative val="1"/>
            <c:spPr>
              <a:gradFill flip="none" rotWithShape="1">
                <a:gsLst>
                  <a:gs pos="0">
                    <a:srgbClr val="FB4912"/>
                  </a:gs>
                  <a:gs pos="100000">
                    <a:srgbClr val="C82506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1"/>
            <c:invertIfNegative val="1"/>
            <c:spPr>
              <a:gradFill flip="none" rotWithShape="1">
                <a:gsLst>
                  <a:gs pos="0">
                    <a:srgbClr val="885CB2"/>
                  </a:gs>
                  <a:gs pos="100000">
                    <a:srgbClr val="773F9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2"/>
            <c:invertIfNegative val="1"/>
          </c:dPt>
          <c:dPt>
            <c:idx val="13"/>
            <c:invertIfNegative val="1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4"/>
            <c:invertIfNegative val="1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5"/>
            <c:invertIfNegative val="1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6"/>
            <c:invertIfNegative val="1"/>
            <c:spPr>
              <a:gradFill flip="none" rotWithShape="1">
                <a:gsLst>
                  <a:gs pos="0">
                    <a:srgbClr val="FB4912"/>
                  </a:gs>
                  <a:gs pos="100000">
                    <a:srgbClr val="C82506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7"/>
            <c:invertIfNegative val="1"/>
            <c:spPr>
              <a:gradFill flip="none" rotWithShape="1">
                <a:gsLst>
                  <a:gs pos="0">
                    <a:srgbClr val="885CB2"/>
                  </a:gs>
                  <a:gs pos="100000">
                    <a:srgbClr val="773F9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</c:dPt>
          <c:dPt>
            <c:idx val="18"/>
            <c:invertIfNegative val="1"/>
          </c:dPt>
          <c:dLbls>
            <c:dLbl>
              <c:idx val="0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1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2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3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4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5"/>
              <c:numFmt formatCode="0" sourceLinked="0"/>
              <c:spPr/>
              <c:txPr>
                <a:bodyPr/>
                <a:lstStyle/>
                <a:p>
                  <a:pPr>
                    <a:defRPr sz="1828" b="1" i="0" u="none" strike="noStrike">
                      <a:solidFill>
                        <a:srgbClr val="000000"/>
                      </a:solidFill>
                      <a:latin typeface="Helvetica"/>
                    </a:defRPr>
                  </a:pPr>
                  <a:endParaRPr lang="en-US"/>
                </a:p>
              </c:txPr>
            </c:dLbl>
            <c:dLbl>
              <c:idx val="6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7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8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9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0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1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2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5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6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7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dLbl>
              <c:idx val="18"/>
              <c:numFmt formatCode="0" sourceLinked="0"/>
              <c:spPr/>
              <c:txPr>
                <a:bodyPr/>
                <a:lstStyle/>
                <a:p>
                  <a:pPr>
                    <a:defRPr sz="1828" b="0" i="0" u="none" strike="noStrike">
                      <a:solidFill>
                        <a:srgbClr val="000000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28" b="1" i="0" u="none" strike="noStrike">
                    <a:solidFill>
                      <a:srgbClr val="000000"/>
                    </a:solidFill>
                    <a:latin typeface="Helvetica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Sheet2!$B$58:$T$58</c:f>
              <c:strCache>
                <c:ptCount val="19"/>
                <c:pt idx="0">
                  <c:v>USA</c:v>
                </c:pt>
                <c:pt idx="1">
                  <c:v>Iran</c:v>
                </c:pt>
                <c:pt idx="2">
                  <c:v>North Korea</c:v>
                </c:pt>
                <c:pt idx="3">
                  <c:v>Syria</c:v>
                </c:pt>
                <c:pt idx="4">
                  <c:v>Israel</c:v>
                </c:pt>
                <c:pt idx="5">
                  <c:v>Iraq</c:v>
                </c:pt>
                <c:pt idx="6">
                  <c:v>China</c:v>
                </c:pt>
                <c:pt idx="7">
                  <c:v>Russia</c:v>
                </c:pt>
                <c:pt idx="8">
                  <c:v>Afgahnistan</c:v>
                </c:pt>
                <c:pt idx="9">
                  <c:v>Pakistan</c:v>
                </c:pt>
                <c:pt idx="10">
                  <c:v>Japan</c:v>
                </c:pt>
                <c:pt idx="11">
                  <c:v>India</c:v>
                </c:pt>
                <c:pt idx="12">
                  <c:v>Somalia</c:v>
                </c:pt>
                <c:pt idx="13">
                  <c:v>Azerbaijan</c:v>
                </c:pt>
                <c:pt idx="14">
                  <c:v>Venezuela</c:v>
                </c:pt>
                <c:pt idx="15">
                  <c:v>Saudi Arabia</c:v>
                </c:pt>
                <c:pt idx="16">
                  <c:v>Germany</c:v>
                </c:pt>
                <c:pt idx="17">
                  <c:v>Albania</c:v>
                </c:pt>
                <c:pt idx="18">
                  <c:v>South Africa</c:v>
                </c:pt>
              </c:strCache>
            </c:strRef>
          </c:cat>
          <c:val>
            <c:numRef>
              <c:f>Sheet2!$B$59:$T$59</c:f>
              <c:numCache>
                <c:formatCode>0</c:formatCode>
                <c:ptCount val="19"/>
                <c:pt idx="0">
                  <c:v>87.272727272727266</c:v>
                </c:pt>
                <c:pt idx="1">
                  <c:v>40</c:v>
                </c:pt>
                <c:pt idx="2">
                  <c:v>32.727272727272727</c:v>
                </c:pt>
                <c:pt idx="3">
                  <c:v>30.909090909090907</c:v>
                </c:pt>
                <c:pt idx="4">
                  <c:v>20</c:v>
                </c:pt>
                <c:pt idx="5">
                  <c:v>20</c:v>
                </c:pt>
                <c:pt idx="6">
                  <c:v>16.363636363636363</c:v>
                </c:pt>
                <c:pt idx="7">
                  <c:v>14.545454545454545</c:v>
                </c:pt>
                <c:pt idx="8">
                  <c:v>14.545454545454545</c:v>
                </c:pt>
                <c:pt idx="9">
                  <c:v>7.2727272727272725</c:v>
                </c:pt>
                <c:pt idx="10">
                  <c:v>3.6363636363636362</c:v>
                </c:pt>
                <c:pt idx="11">
                  <c:v>3.6363636363636362</c:v>
                </c:pt>
                <c:pt idx="12">
                  <c:v>3.6363636363636362</c:v>
                </c:pt>
                <c:pt idx="13">
                  <c:v>1.8181818181818181</c:v>
                </c:pt>
                <c:pt idx="14">
                  <c:v>1.8181818181818181</c:v>
                </c:pt>
                <c:pt idx="15">
                  <c:v>1.8181818181818181</c:v>
                </c:pt>
                <c:pt idx="16">
                  <c:v>1.8181818181818181</c:v>
                </c:pt>
                <c:pt idx="17">
                  <c:v>1.8181818181818181</c:v>
                </c:pt>
                <c:pt idx="18">
                  <c:v>1.8181818181818181</c:v>
                </c:pt>
              </c:numCache>
            </c:numRef>
          </c:val>
        </c:ser>
        <c:dLbls/>
        <c:gapWidth val="10"/>
        <c:overlap val="-40"/>
        <c:axId val="156939392"/>
        <c:axId val="156940928"/>
      </c:barChart>
      <c:catAx>
        <c:axId val="156939392"/>
        <c:scaling>
          <c:orientation val="minMax"/>
        </c:scaling>
        <c:axPos val="b"/>
        <c:numFmt formatCode="General" sourceLinked="1"/>
        <c:maj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6940928"/>
        <c:crosses val="autoZero"/>
        <c:auto val="1"/>
        <c:lblAlgn val="ctr"/>
        <c:lblOffset val="100"/>
        <c:noMultiLvlLbl val="1"/>
      </c:catAx>
      <c:valAx>
        <c:axId val="156940928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6939392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 rot="0"/>
          <a:lstStyle/>
          <a:p>
            <a:pPr>
              <a:defRPr/>
            </a:pPr>
            <a:r>
              <a:rPr lang="en-US"/>
              <a:t> US Favorability Amongst Countries (Pew, 2002-2021)</a:t>
            </a:r>
          </a:p>
        </c:rich>
      </c:tx>
      <c:layout>
        <c:manualLayout>
          <c:xMode val="edge"/>
          <c:yMode val="edge"/>
          <c:x val="0.19920910160811242"/>
          <c:y val="0.11304046308266451"/>
          <c:w val="0.52185000000000004"/>
          <c:h val="6.840170000000001E-2"/>
        </c:manualLayout>
      </c:layout>
      <c:overlay val="1"/>
    </c:title>
    <c:plotArea>
      <c:layout>
        <c:manualLayout>
          <c:layoutTarget val="inner"/>
          <c:xMode val="edge"/>
          <c:yMode val="edge"/>
          <c:x val="4.8630600000000017E-2"/>
          <c:y val="0.119953"/>
          <c:w val="0.94493199999999999"/>
          <c:h val="0.7016460000000001"/>
        </c:manualLayout>
      </c:layout>
      <c:barChart>
        <c:barDir val="col"/>
        <c:grouping val="clustered"/>
        <c:ser>
          <c:idx val="0"/>
          <c:order val="0"/>
          <c:tx>
            <c:strRef>
              <c:f>Pew!$B$1</c:f>
              <c:strCache>
                <c:ptCount val="1"/>
                <c:pt idx="0">
                  <c:v>Favorable</c:v>
                </c:pt>
              </c:strCache>
            </c:strRef>
          </c:tx>
          <c:dLbls>
            <c:txPr>
              <a:bodyPr lIns="38100" tIns="19050" rIns="38100" bIns="19050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Pew!$A$2:$A$22</c:f>
              <c:strCache>
                <c:ptCount val="21"/>
                <c:pt idx="0">
                  <c:v>Israel</c:v>
                </c:pt>
                <c:pt idx="1">
                  <c:v>Italy</c:v>
                </c:pt>
                <c:pt idx="2">
                  <c:v>Japan</c:v>
                </c:pt>
                <c:pt idx="3">
                  <c:v>Canada</c:v>
                </c:pt>
                <c:pt idx="4">
                  <c:v>India</c:v>
                </c:pt>
                <c:pt idx="5">
                  <c:v>UK</c:v>
                </c:pt>
                <c:pt idx="6">
                  <c:v>Mexico</c:v>
                </c:pt>
                <c:pt idx="7">
                  <c:v>France</c:v>
                </c:pt>
                <c:pt idx="8">
                  <c:v>Spain</c:v>
                </c:pt>
                <c:pt idx="9">
                  <c:v>Indonesia</c:v>
                </c:pt>
                <c:pt idx="10">
                  <c:v>Germany</c:v>
                </c:pt>
                <c:pt idx="11">
                  <c:v>China</c:v>
                </c:pt>
                <c:pt idx="12">
                  <c:v>Russia</c:v>
                </c:pt>
                <c:pt idx="13">
                  <c:v>Lebanon</c:v>
                </c:pt>
                <c:pt idx="14">
                  <c:v>Argentina</c:v>
                </c:pt>
                <c:pt idx="15">
                  <c:v>Egypt</c:v>
                </c:pt>
                <c:pt idx="16">
                  <c:v>Turkey</c:v>
                </c:pt>
                <c:pt idx="17">
                  <c:v>Pakistan</c:v>
                </c:pt>
                <c:pt idx="18">
                  <c:v>Jordan</c:v>
                </c:pt>
                <c:pt idx="19">
                  <c:v>Palestine</c:v>
                </c:pt>
                <c:pt idx="20">
                  <c:v>Average</c:v>
                </c:pt>
              </c:strCache>
            </c:strRef>
          </c:cat>
          <c:val>
            <c:numRef>
              <c:f>(Pew!$B$2:$B$19,Pew!$B$20,Pew!$B$21,Pew!$B$22)</c:f>
              <c:numCache>
                <c:formatCode>0.0</c:formatCode>
                <c:ptCount val="21"/>
                <c:pt idx="0">
                  <c:v>78.5</c:v>
                </c:pt>
                <c:pt idx="1">
                  <c:v>63.846153846153847</c:v>
                </c:pt>
                <c:pt idx="2">
                  <c:v>64.058823529411768</c:v>
                </c:pt>
                <c:pt idx="3">
                  <c:v>57.153846153846153</c:v>
                </c:pt>
                <c:pt idx="4">
                  <c:v>59.07692307692308</c:v>
                </c:pt>
                <c:pt idx="5">
                  <c:v>57.1</c:v>
                </c:pt>
                <c:pt idx="6">
                  <c:v>53.307692307692307</c:v>
                </c:pt>
                <c:pt idx="7">
                  <c:v>54.45</c:v>
                </c:pt>
                <c:pt idx="8">
                  <c:v>47.722222222222221</c:v>
                </c:pt>
                <c:pt idx="9">
                  <c:v>46.666666666666664</c:v>
                </c:pt>
                <c:pt idx="10">
                  <c:v>45.2</c:v>
                </c:pt>
                <c:pt idx="11">
                  <c:v>45</c:v>
                </c:pt>
                <c:pt idx="12">
                  <c:v>41.882352941176471</c:v>
                </c:pt>
                <c:pt idx="13">
                  <c:v>43.285714285714285</c:v>
                </c:pt>
                <c:pt idx="14">
                  <c:v>35.34375</c:v>
                </c:pt>
                <c:pt idx="15">
                  <c:v>20.222222222222221</c:v>
                </c:pt>
                <c:pt idx="16">
                  <c:v>18.1875</c:v>
                </c:pt>
                <c:pt idx="17">
                  <c:v>16.571428571428573</c:v>
                </c:pt>
                <c:pt idx="18">
                  <c:v>15.466666666666667</c:v>
                </c:pt>
                <c:pt idx="19">
                  <c:v>16.857142857142858</c:v>
                </c:pt>
                <c:pt idx="20">
                  <c:v>43.994955267363359</c:v>
                </c:pt>
              </c:numCache>
            </c:numRef>
          </c:val>
        </c:ser>
        <c:ser>
          <c:idx val="1"/>
          <c:order val="1"/>
          <c:tx>
            <c:strRef>
              <c:f>Pew!$C$1</c:f>
              <c:strCache>
                <c:ptCount val="1"/>
                <c:pt idx="0">
                  <c:v>Unfavorable</c:v>
                </c:pt>
              </c:strCache>
            </c:strRef>
          </c:tx>
          <c:dLbls>
            <c:txPr>
              <a:bodyPr lIns="38100" tIns="19050" rIns="38100" bIns="19050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Pew!$A$2:$A$22</c:f>
              <c:strCache>
                <c:ptCount val="21"/>
                <c:pt idx="0">
                  <c:v>Israel</c:v>
                </c:pt>
                <c:pt idx="1">
                  <c:v>Italy</c:v>
                </c:pt>
                <c:pt idx="2">
                  <c:v>Japan</c:v>
                </c:pt>
                <c:pt idx="3">
                  <c:v>Canada</c:v>
                </c:pt>
                <c:pt idx="4">
                  <c:v>India</c:v>
                </c:pt>
                <c:pt idx="5">
                  <c:v>UK</c:v>
                </c:pt>
                <c:pt idx="6">
                  <c:v>Mexico</c:v>
                </c:pt>
                <c:pt idx="7">
                  <c:v>France</c:v>
                </c:pt>
                <c:pt idx="8">
                  <c:v>Spain</c:v>
                </c:pt>
                <c:pt idx="9">
                  <c:v>Indonesia</c:v>
                </c:pt>
                <c:pt idx="10">
                  <c:v>Germany</c:v>
                </c:pt>
                <c:pt idx="11">
                  <c:v>China</c:v>
                </c:pt>
                <c:pt idx="12">
                  <c:v>Russia</c:v>
                </c:pt>
                <c:pt idx="13">
                  <c:v>Lebanon</c:v>
                </c:pt>
                <c:pt idx="14">
                  <c:v>Argentina</c:v>
                </c:pt>
                <c:pt idx="15">
                  <c:v>Egypt</c:v>
                </c:pt>
                <c:pt idx="16">
                  <c:v>Turkey</c:v>
                </c:pt>
                <c:pt idx="17">
                  <c:v>Pakistan</c:v>
                </c:pt>
                <c:pt idx="18">
                  <c:v>Jordan</c:v>
                </c:pt>
                <c:pt idx="19">
                  <c:v>Palestine</c:v>
                </c:pt>
                <c:pt idx="20">
                  <c:v>Average</c:v>
                </c:pt>
              </c:strCache>
            </c:strRef>
          </c:cat>
          <c:val>
            <c:numRef>
              <c:f>(Pew!$C$2:$C$19,Pew!$C$20,Pew!$C$21,Pew!$C$22)</c:f>
              <c:numCache>
                <c:formatCode>0.0</c:formatCode>
                <c:ptCount val="21"/>
                <c:pt idx="0">
                  <c:v>20.25</c:v>
                </c:pt>
                <c:pt idx="1">
                  <c:v>31</c:v>
                </c:pt>
                <c:pt idx="2">
                  <c:v>33.058823529411768</c:v>
                </c:pt>
                <c:pt idx="3">
                  <c:v>38.92307692307692</c:v>
                </c:pt>
                <c:pt idx="4">
                  <c:v>16.692307692307693</c:v>
                </c:pt>
                <c:pt idx="5">
                  <c:v>34.4</c:v>
                </c:pt>
                <c:pt idx="6">
                  <c:v>39.846153846153847</c:v>
                </c:pt>
                <c:pt idx="7">
                  <c:v>44</c:v>
                </c:pt>
                <c:pt idx="8">
                  <c:v>44.222222222222221</c:v>
                </c:pt>
                <c:pt idx="9">
                  <c:v>44.866666666666667</c:v>
                </c:pt>
                <c:pt idx="10">
                  <c:v>51.1</c:v>
                </c:pt>
                <c:pt idx="11">
                  <c:v>47.25</c:v>
                </c:pt>
                <c:pt idx="12">
                  <c:v>49.588235294117645</c:v>
                </c:pt>
                <c:pt idx="13">
                  <c:v>54.714285714285715</c:v>
                </c:pt>
                <c:pt idx="14">
                  <c:v>47.104166666666664</c:v>
                </c:pt>
                <c:pt idx="15">
                  <c:v>77.555555555555557</c:v>
                </c:pt>
                <c:pt idx="16">
                  <c:v>71.875</c:v>
                </c:pt>
                <c:pt idx="17">
                  <c:v>67.142857142857139</c:v>
                </c:pt>
                <c:pt idx="18">
                  <c:v>83.13333333333334</c:v>
                </c:pt>
                <c:pt idx="19">
                  <c:v>80.142857142857139</c:v>
                </c:pt>
                <c:pt idx="20">
                  <c:v>48.843277086475609</c:v>
                </c:pt>
              </c:numCache>
            </c:numRef>
          </c:val>
        </c:ser>
        <c:dLbls/>
        <c:gapWidth val="40"/>
        <c:overlap val="-10"/>
        <c:axId val="157004160"/>
        <c:axId val="157005696"/>
      </c:barChart>
      <c:catAx>
        <c:axId val="157004160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-5400000"/>
          <a:lstStyle/>
          <a:p>
            <a:pPr>
              <a:defRPr b="1" i="0" baseline="0"/>
            </a:pPr>
            <a:endParaRPr lang="en-US"/>
          </a:p>
        </c:txPr>
        <c:crossAx val="157005696"/>
        <c:crosses val="autoZero"/>
        <c:auto val="1"/>
        <c:lblAlgn val="ctr"/>
        <c:lblOffset val="100"/>
        <c:noMultiLvlLbl val="1"/>
      </c:catAx>
      <c:valAx>
        <c:axId val="15700569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 rot="0"/>
          <a:lstStyle/>
          <a:p>
            <a:pPr>
              <a:defRPr b="1" i="0" baseline="0"/>
            </a:pPr>
            <a:endParaRPr lang="en-US"/>
          </a:p>
        </c:txPr>
        <c:crossAx val="157004160"/>
        <c:crosses val="autoZero"/>
        <c:crossBetween val="between"/>
        <c:majorUnit val="5"/>
        <c:minorUnit val="2.5"/>
      </c:valAx>
    </c:plotArea>
    <c:legend>
      <c:legendPos val="t"/>
      <c:layout>
        <c:manualLayout>
          <c:xMode val="edge"/>
          <c:yMode val="edge"/>
          <c:x val="8.139041674013367E-2"/>
          <c:y val="0.15802189891135601"/>
          <c:w val="0.87942609714620501"/>
          <c:h val="4.5862363179834706E-2"/>
        </c:manualLayout>
      </c:layout>
      <c:overlay val="1"/>
      <c:txPr>
        <a:bodyPr rot="0"/>
        <a:lstStyle/>
        <a:p>
          <a:pPr>
            <a:defRPr b="1" i="0" baseline="0"/>
          </a:pPr>
          <a:endParaRPr lang="en-US"/>
        </a:p>
      </c:txPr>
    </c:legend>
    <c:plotVisOnly val="1"/>
    <c:dispBlanksAs val="gap"/>
    <c:showDLblsOverMax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 rot="0"/>
          <a:lstStyle/>
          <a:p>
            <a:pPr>
              <a:defRPr sz="1828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1828" b="1" i="0" u="none" strike="noStrike">
                <a:solidFill>
                  <a:srgbClr val="000000"/>
                </a:solidFill>
                <a:latin typeface="Helvetica"/>
              </a:rPr>
              <a:t>Did U.S. and British Leaders Lie about Iraqi WMDs?</a:t>
            </a:r>
          </a:p>
        </c:rich>
      </c:tx>
      <c:layout>
        <c:manualLayout>
          <c:xMode val="edge"/>
          <c:yMode val="edge"/>
          <c:x val="0.22393700000000002"/>
          <c:y val="7.5074900000000014E-2"/>
          <c:w val="0.55212600000000001"/>
          <c:h val="8.2771500000000026E-2"/>
        </c:manualLayout>
      </c:layout>
      <c:overlay val="1"/>
      <c:spPr>
        <a:noFill/>
        <a:effectLst/>
      </c:spPr>
    </c:title>
    <c:plotArea>
      <c:layout>
        <c:manualLayout>
          <c:layoutTarget val="inner"/>
          <c:xMode val="edge"/>
          <c:yMode val="edge"/>
          <c:x val="3.7667100000000009E-2"/>
          <c:y val="0.15784600000000004"/>
          <c:w val="0.95733299999999999"/>
          <c:h val="0.77893900000000016"/>
        </c:manualLayout>
      </c:layout>
      <c:barChart>
        <c:barDir val="col"/>
        <c:grouping val="clustered"/>
        <c:ser>
          <c:idx val="0"/>
          <c:order val="0"/>
          <c:tx>
            <c:strRef>
              <c:f>Sheet1!$B$245</c:f>
              <c:strCache>
                <c:ptCount val="1"/>
                <c:pt idx="0">
                  <c:v>They were misinformed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28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Sheet1!$A$246:$A$254</c:f>
              <c:strCache>
                <c:ptCount val="9"/>
                <c:pt idx="0">
                  <c:v>France</c:v>
                </c:pt>
                <c:pt idx="1">
                  <c:v>Jordan</c:v>
                </c:pt>
                <c:pt idx="2">
                  <c:v>Germany</c:v>
                </c:pt>
                <c:pt idx="3">
                  <c:v>Turkey</c:v>
                </c:pt>
                <c:pt idx="4">
                  <c:v>Russia</c:v>
                </c:pt>
                <c:pt idx="5">
                  <c:v>Pakistan</c:v>
                </c:pt>
                <c:pt idx="6">
                  <c:v>Morocco</c:v>
                </c:pt>
                <c:pt idx="7">
                  <c:v>Britain</c:v>
                </c:pt>
                <c:pt idx="8">
                  <c:v>U.S.</c:v>
                </c:pt>
              </c:strCache>
            </c:strRef>
          </c:cat>
          <c:val>
            <c:numRef>
              <c:f>Sheet1!$B$246:$B$254</c:f>
              <c:numCache>
                <c:formatCode>General</c:formatCode>
                <c:ptCount val="9"/>
                <c:pt idx="0">
                  <c:v>15</c:v>
                </c:pt>
                <c:pt idx="1">
                  <c:v>22</c:v>
                </c:pt>
                <c:pt idx="2">
                  <c:v>22</c:v>
                </c:pt>
                <c:pt idx="3">
                  <c:v>14</c:v>
                </c:pt>
                <c:pt idx="4">
                  <c:v>17</c:v>
                </c:pt>
                <c:pt idx="5">
                  <c:v>8</c:v>
                </c:pt>
                <c:pt idx="6">
                  <c:v>21</c:v>
                </c:pt>
                <c:pt idx="7">
                  <c:v>48</c:v>
                </c:pt>
                <c:pt idx="8">
                  <c:v>49</c:v>
                </c:pt>
              </c:numCache>
            </c:numRef>
          </c:val>
        </c:ser>
        <c:ser>
          <c:idx val="1"/>
          <c:order val="1"/>
          <c:tx>
            <c:strRef>
              <c:f>Sheet1!$C$245</c:f>
              <c:strCache>
                <c:ptCount val="1"/>
                <c:pt idx="0">
                  <c:v>They lied</c:v>
                </c:pt>
              </c:strCache>
            </c:strRef>
          </c:tx>
          <c:spPr>
            <a:gradFill flip="none" rotWithShape="1">
              <a:gsLst>
                <a:gs pos="0">
                  <a:srgbClr val="70BF41"/>
                </a:gs>
                <a:gs pos="100000">
                  <a:srgbClr val="00882B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28" b="0" i="0" u="none" strike="noStrike">
                    <a:solidFill>
                      <a:srgbClr val="FFFFFF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Sheet1!$A$246:$A$254</c:f>
              <c:strCache>
                <c:ptCount val="9"/>
                <c:pt idx="0">
                  <c:v>France</c:v>
                </c:pt>
                <c:pt idx="1">
                  <c:v>Jordan</c:v>
                </c:pt>
                <c:pt idx="2">
                  <c:v>Germany</c:v>
                </c:pt>
                <c:pt idx="3">
                  <c:v>Turkey</c:v>
                </c:pt>
                <c:pt idx="4">
                  <c:v>Russia</c:v>
                </c:pt>
                <c:pt idx="5">
                  <c:v>Pakistan</c:v>
                </c:pt>
                <c:pt idx="6">
                  <c:v>Morocco</c:v>
                </c:pt>
                <c:pt idx="7">
                  <c:v>Britain</c:v>
                </c:pt>
                <c:pt idx="8">
                  <c:v>U.S.</c:v>
                </c:pt>
              </c:strCache>
            </c:strRef>
          </c:cat>
          <c:val>
            <c:numRef>
              <c:f>Sheet1!$C$246:$C$254</c:f>
              <c:numCache>
                <c:formatCode>General</c:formatCode>
                <c:ptCount val="9"/>
                <c:pt idx="0">
                  <c:v>82</c:v>
                </c:pt>
                <c:pt idx="1">
                  <c:v>69</c:v>
                </c:pt>
                <c:pt idx="2">
                  <c:v>69</c:v>
                </c:pt>
                <c:pt idx="3">
                  <c:v>66</c:v>
                </c:pt>
                <c:pt idx="4">
                  <c:v>61</c:v>
                </c:pt>
                <c:pt idx="5">
                  <c:v>61</c:v>
                </c:pt>
                <c:pt idx="6">
                  <c:v>48</c:v>
                </c:pt>
                <c:pt idx="7">
                  <c:v>41</c:v>
                </c:pt>
                <c:pt idx="8">
                  <c:v>31</c:v>
                </c:pt>
              </c:numCache>
            </c:numRef>
          </c:val>
        </c:ser>
        <c:dLbls/>
        <c:gapWidth val="40"/>
        <c:overlap val="-10"/>
        <c:axId val="158637440"/>
        <c:axId val="158659712"/>
      </c:barChart>
      <c:catAx>
        <c:axId val="158637440"/>
        <c:scaling>
          <c:orientation val="minMax"/>
        </c:scaling>
        <c:axPos val="b"/>
        <c:numFmt formatCode="General" sourceLinked="1"/>
        <c:maj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8659712"/>
        <c:crosses val="autoZero"/>
        <c:auto val="1"/>
        <c:lblAlgn val="ctr"/>
        <c:lblOffset val="100"/>
        <c:noMultiLvlLbl val="1"/>
      </c:catAx>
      <c:valAx>
        <c:axId val="158659712"/>
        <c:scaling>
          <c:orientation val="minMax"/>
        </c:scaling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8637440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33792400000000011"/>
          <c:y val="0"/>
          <c:w val="0.41195800000000005"/>
          <c:h val="6.3357499999999983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524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3037" cy="62841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93674</xdr:colOff>
      <xdr:row>1</xdr:row>
      <xdr:rowOff>87787</xdr:rowOff>
    </xdr:from>
    <xdr:to>
      <xdr:col>20</xdr:col>
      <xdr:colOff>190500</xdr:colOff>
      <xdr:row>49</xdr:row>
      <xdr:rowOff>12700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440690</xdr:colOff>
      <xdr:row>11</xdr:row>
      <xdr:rowOff>98107</xdr:rowOff>
    </xdr:from>
    <xdr:to>
      <xdr:col>11</xdr:col>
      <xdr:colOff>103247</xdr:colOff>
      <xdr:row>17</xdr:row>
      <xdr:rowOff>56832</xdr:rowOff>
    </xdr:to>
    <xdr:sp macro="" textlink="">
      <xdr:nvSpPr>
        <xdr:cNvPr id="5" name="Shape 5"/>
        <xdr:cNvSpPr txBox="1"/>
      </xdr:nvSpPr>
      <xdr:spPr>
        <a:xfrm>
          <a:off x="3488690" y="1914207"/>
          <a:ext cx="4996558" cy="9493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The US was ranked in the top three countries that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threaten world peace 87% of the time; Iran 40% of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the time.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83037" cy="62841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326441</xdr:colOff>
      <xdr:row>1</xdr:row>
      <xdr:rowOff>85209</xdr:rowOff>
    </xdr:from>
    <xdr:to>
      <xdr:col>13</xdr:col>
      <xdr:colOff>728922</xdr:colOff>
      <xdr:row>39</xdr:row>
      <xdr:rowOff>102225</xdr:rowOff>
    </xdr:to>
    <xdr:graphicFrame macro=""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4"/>
  <sheetViews>
    <sheetView showGridLines="0" workbookViewId="0">
      <pane ySplit="1" topLeftCell="A20" activePane="bottomLeft" state="frozen"/>
      <selection pane="bottomLeft" activeCell="E14" sqref="E14:G37"/>
    </sheetView>
  </sheetViews>
  <sheetFormatPr defaultColWidth="8.85546875" defaultRowHeight="12.75" customHeight="1"/>
  <cols>
    <col min="1" max="1" width="20" style="1" customWidth="1"/>
    <col min="2" max="2" width="24.140625" style="1" customWidth="1"/>
    <col min="3" max="3" width="15.140625" style="1" customWidth="1"/>
    <col min="4" max="4" width="8.85546875" style="1" customWidth="1"/>
    <col min="5" max="5" width="15.85546875" style="1" customWidth="1"/>
    <col min="6" max="6" width="14.28515625" style="1" customWidth="1"/>
    <col min="7" max="7" width="15.28515625" style="1" customWidth="1"/>
    <col min="8" max="256" width="8.85546875" customWidth="1"/>
  </cols>
  <sheetData>
    <row r="1" spans="1:7" ht="15.75" customHeight="1">
      <c r="A1" s="2">
        <v>2004</v>
      </c>
      <c r="B1" s="3" t="s">
        <v>24</v>
      </c>
      <c r="C1" s="3" t="s">
        <v>25</v>
      </c>
      <c r="D1" s="4"/>
      <c r="E1" s="4"/>
      <c r="F1" s="4"/>
      <c r="G1" s="4"/>
    </row>
    <row r="2" spans="1:7" ht="15.75" customHeight="1">
      <c r="A2" s="5" t="s">
        <v>26</v>
      </c>
      <c r="B2" s="6">
        <v>38.6</v>
      </c>
      <c r="C2" s="6">
        <v>45.5</v>
      </c>
      <c r="D2" s="4"/>
      <c r="E2" s="4"/>
      <c r="F2" s="4"/>
      <c r="G2" s="4"/>
    </row>
    <row r="3" spans="1:7" ht="15.75" customHeight="1">
      <c r="A3" s="5" t="s">
        <v>27</v>
      </c>
      <c r="B3" s="4"/>
      <c r="C3" s="4"/>
      <c r="D3" s="4"/>
      <c r="E3" s="4"/>
      <c r="F3" s="4"/>
      <c r="G3" s="4"/>
    </row>
    <row r="4" spans="1:7" ht="15.75" customHeight="1">
      <c r="A4" s="2">
        <v>2004</v>
      </c>
      <c r="B4" s="6">
        <v>88</v>
      </c>
      <c r="C4" s="6">
        <v>9</v>
      </c>
      <c r="D4" s="4"/>
      <c r="E4" s="4"/>
      <c r="F4" s="4"/>
      <c r="G4" s="4"/>
    </row>
    <row r="5" spans="1:7" ht="15.75" customHeight="1">
      <c r="A5" s="2">
        <v>2007</v>
      </c>
      <c r="B5" s="6">
        <v>73</v>
      </c>
      <c r="C5" s="6">
        <v>11</v>
      </c>
      <c r="D5" s="4"/>
      <c r="E5" s="4"/>
      <c r="F5" s="4"/>
      <c r="G5" s="4"/>
    </row>
    <row r="6" spans="1:7" ht="15.75" customHeight="1">
      <c r="A6" s="2">
        <v>2010</v>
      </c>
      <c r="B6" s="6">
        <v>82</v>
      </c>
      <c r="C6" s="6">
        <v>8</v>
      </c>
      <c r="D6" s="4"/>
      <c r="E6" s="4"/>
      <c r="F6" s="4"/>
      <c r="G6" s="4"/>
    </row>
    <row r="7" spans="1:7" ht="15.75" customHeight="1">
      <c r="A7" s="2">
        <v>2011</v>
      </c>
      <c r="B7" s="6">
        <v>90</v>
      </c>
      <c r="C7" s="6">
        <v>7</v>
      </c>
      <c r="D7" s="4"/>
      <c r="E7" s="4"/>
      <c r="F7" s="4"/>
      <c r="G7" s="4"/>
    </row>
    <row r="8" spans="1:7" ht="15.75" customHeight="1">
      <c r="A8" s="4"/>
      <c r="B8" s="7"/>
      <c r="C8" s="7"/>
      <c r="D8" s="4"/>
      <c r="E8" s="4"/>
      <c r="F8" s="4"/>
      <c r="G8" s="4"/>
    </row>
    <row r="9" spans="1:7" ht="15.75" customHeight="1">
      <c r="A9" s="5" t="s">
        <v>28</v>
      </c>
      <c r="B9" s="4"/>
      <c r="C9" s="4"/>
      <c r="D9" s="4"/>
      <c r="E9" s="4"/>
      <c r="F9" s="4"/>
      <c r="G9" s="4"/>
    </row>
    <row r="10" spans="1:7" ht="15.75" customHeight="1">
      <c r="A10" s="2">
        <v>2004</v>
      </c>
      <c r="B10" s="6">
        <v>56</v>
      </c>
      <c r="C10" s="6">
        <v>35</v>
      </c>
      <c r="D10" s="4"/>
      <c r="E10" s="4"/>
      <c r="F10" s="4"/>
      <c r="G10" s="4"/>
    </row>
    <row r="11" spans="1:7" ht="15.75" customHeight="1">
      <c r="A11" s="2">
        <v>2011</v>
      </c>
      <c r="B11" s="6">
        <v>54</v>
      </c>
      <c r="C11" s="6">
        <v>14</v>
      </c>
      <c r="D11" s="4"/>
      <c r="E11" s="4"/>
      <c r="F11" s="4"/>
      <c r="G11" s="4"/>
    </row>
    <row r="12" spans="1:7" ht="15.75" customHeight="1">
      <c r="A12" s="5" t="s">
        <v>6</v>
      </c>
      <c r="B12" s="4"/>
      <c r="C12" s="4"/>
      <c r="D12" s="4"/>
      <c r="E12" s="4"/>
      <c r="F12" s="4"/>
      <c r="G12" s="4"/>
    </row>
    <row r="13" spans="1:7" ht="15.75" customHeight="1">
      <c r="A13" s="2">
        <v>2004</v>
      </c>
      <c r="B13" s="6">
        <v>54</v>
      </c>
      <c r="C13" s="6">
        <v>30</v>
      </c>
      <c r="D13" s="4"/>
      <c r="E13" s="4"/>
      <c r="F13" s="4"/>
      <c r="G13" s="4"/>
    </row>
    <row r="14" spans="1:7" ht="15.75" customHeight="1">
      <c r="A14" s="2">
        <v>2007</v>
      </c>
      <c r="B14" s="6">
        <v>30</v>
      </c>
      <c r="C14" s="6">
        <v>28</v>
      </c>
      <c r="D14" s="4"/>
      <c r="E14" s="4"/>
      <c r="F14" s="3" t="s">
        <v>24</v>
      </c>
      <c r="G14" s="3" t="s">
        <v>25</v>
      </c>
    </row>
    <row r="15" spans="1:7" ht="15.75" customHeight="1">
      <c r="A15" s="2">
        <v>2010</v>
      </c>
      <c r="B15" s="6">
        <v>39</v>
      </c>
      <c r="C15" s="6">
        <v>28</v>
      </c>
      <c r="D15" s="4"/>
      <c r="E15" s="5" t="s">
        <v>29</v>
      </c>
      <c r="F15" s="8">
        <f>AVERAGE(F16:F38)</f>
        <v>40.36038961038961</v>
      </c>
      <c r="G15" s="8">
        <f>AVERAGE(G16:G38)</f>
        <v>42.008549783549775</v>
      </c>
    </row>
    <row r="16" spans="1:7" ht="15.75" customHeight="1">
      <c r="A16" s="2">
        <v>2011</v>
      </c>
      <c r="B16" s="6">
        <v>42</v>
      </c>
      <c r="C16" s="6">
        <v>28</v>
      </c>
      <c r="D16" s="4"/>
      <c r="E16" s="5" t="s">
        <v>27</v>
      </c>
      <c r="F16" s="8">
        <f>AVERAGE(B4:B8)</f>
        <v>83.25</v>
      </c>
      <c r="G16" s="8">
        <f>AVERAGE(C4:C8)</f>
        <v>8.75</v>
      </c>
    </row>
    <row r="17" spans="1:7" ht="15.75" customHeight="1">
      <c r="A17" s="2">
        <v>2013</v>
      </c>
      <c r="B17" s="6">
        <v>40</v>
      </c>
      <c r="C17" s="6">
        <v>27</v>
      </c>
      <c r="D17" s="4"/>
      <c r="E17" s="5" t="s">
        <v>30</v>
      </c>
      <c r="F17" s="8">
        <f>AVERAGE(B155:B160)</f>
        <v>73.333333333333329</v>
      </c>
      <c r="G17" s="8">
        <f>AVERAGE(C155:C160)</f>
        <v>15.666666666666666</v>
      </c>
    </row>
    <row r="18" spans="1:7" ht="15.75" customHeight="1">
      <c r="A18" s="2">
        <v>2017</v>
      </c>
      <c r="B18" s="6">
        <v>40</v>
      </c>
      <c r="C18" s="6">
        <v>26</v>
      </c>
      <c r="D18" s="4"/>
      <c r="E18" s="5" t="s">
        <v>31</v>
      </c>
      <c r="F18" s="8">
        <f>AVERAGE(B148:B153)</f>
        <v>67.833333333333329</v>
      </c>
      <c r="G18" s="8">
        <f>AVERAGE(C148:C153)</f>
        <v>22.333333333333332</v>
      </c>
    </row>
    <row r="19" spans="1:7" ht="15.75" customHeight="1">
      <c r="A19" s="5" t="s">
        <v>32</v>
      </c>
      <c r="B19" s="4"/>
      <c r="C19" s="4"/>
      <c r="D19" s="4"/>
      <c r="E19" s="5" t="s">
        <v>33</v>
      </c>
      <c r="F19" s="8">
        <f>AVERAGE(B25:B30)</f>
        <v>57.333333333333336</v>
      </c>
      <c r="G19" s="8">
        <f>AVERAGE(C25:C30)</f>
        <v>35.333333333333336</v>
      </c>
    </row>
    <row r="20" spans="1:7" ht="15.75" customHeight="1">
      <c r="A20" s="2">
        <v>2004</v>
      </c>
      <c r="B20" s="6">
        <v>52</v>
      </c>
      <c r="C20" s="6">
        <v>21</v>
      </c>
      <c r="D20" s="4"/>
      <c r="E20" s="5" t="s">
        <v>3</v>
      </c>
      <c r="F20" s="8">
        <f>AVERAGE(B32:B35)</f>
        <v>50.5</v>
      </c>
      <c r="G20" s="8">
        <f>AVERAGE(C32:C35)</f>
        <v>33.25</v>
      </c>
    </row>
    <row r="21" spans="1:7" ht="15.75" customHeight="1">
      <c r="A21" s="2">
        <v>2007</v>
      </c>
      <c r="B21" s="6">
        <v>38</v>
      </c>
      <c r="C21" s="6">
        <v>24</v>
      </c>
      <c r="D21" s="4"/>
      <c r="E21" s="5" t="s">
        <v>32</v>
      </c>
      <c r="F21" s="8">
        <f>AVERAGE(B20:B23)</f>
        <v>49</v>
      </c>
      <c r="G21" s="8">
        <f>AVERAGE(C20:C23)</f>
        <v>22.5</v>
      </c>
    </row>
    <row r="22" spans="1:7" ht="15.75" customHeight="1">
      <c r="A22" s="2">
        <v>2009</v>
      </c>
      <c r="B22" s="6">
        <v>51</v>
      </c>
      <c r="C22" s="6">
        <v>30</v>
      </c>
      <c r="D22" s="4"/>
      <c r="E22" s="5" t="s">
        <v>34</v>
      </c>
      <c r="F22" s="8">
        <f>AVERAGE(B45:B50)</f>
        <v>48.166666666666664</v>
      </c>
      <c r="G22" s="8">
        <f>AVERAGE(C45:C50)</f>
        <v>38.5</v>
      </c>
    </row>
    <row r="23" spans="1:7" ht="15.75" customHeight="1">
      <c r="A23" s="2">
        <v>2013</v>
      </c>
      <c r="B23" s="6">
        <v>55</v>
      </c>
      <c r="C23" s="6">
        <v>15</v>
      </c>
      <c r="D23" s="4"/>
      <c r="E23" s="5" t="s">
        <v>35</v>
      </c>
      <c r="F23" s="8">
        <f>AVERAGE(B37:B43)</f>
        <v>44</v>
      </c>
      <c r="G23" s="8">
        <f>AVERAGE(C37:C43)</f>
        <v>47</v>
      </c>
    </row>
    <row r="24" spans="1:7" ht="15.75" customHeight="1">
      <c r="A24" s="5" t="s">
        <v>36</v>
      </c>
      <c r="B24" s="4"/>
      <c r="C24" s="4"/>
      <c r="D24" s="4"/>
      <c r="E24" s="5" t="s">
        <v>9</v>
      </c>
      <c r="F24" s="8">
        <f>AVERAGE(B74:B80)</f>
        <v>42</v>
      </c>
      <c r="G24" s="8">
        <f>AVERAGE(C74:C80)</f>
        <v>47.714285714285715</v>
      </c>
    </row>
    <row r="25" spans="1:7" ht="15.75" customHeight="1">
      <c r="A25" s="2">
        <v>2004</v>
      </c>
      <c r="B25" s="6">
        <v>52</v>
      </c>
      <c r="C25" s="6">
        <v>45</v>
      </c>
      <c r="D25" s="4"/>
      <c r="E25" s="5" t="s">
        <v>6</v>
      </c>
      <c r="F25" s="8">
        <f>AVERAGE(B13:B18)</f>
        <v>40.833333333333336</v>
      </c>
      <c r="G25" s="8">
        <f>AVERAGE(C13:C18)</f>
        <v>27.833333333333332</v>
      </c>
    </row>
    <row r="26" spans="1:7" ht="15.75" customHeight="1">
      <c r="A26" s="2">
        <v>2007</v>
      </c>
      <c r="B26" s="6">
        <v>35</v>
      </c>
      <c r="C26" s="6">
        <v>54</v>
      </c>
      <c r="D26" s="4"/>
      <c r="E26" s="5" t="s">
        <v>37</v>
      </c>
      <c r="F26" s="8">
        <f>AVERAGE(B60:B64)</f>
        <v>40.4</v>
      </c>
      <c r="G26" s="8">
        <f>AVERAGE(C60:C64)</f>
        <v>49.2</v>
      </c>
    </row>
    <row r="27" spans="1:7" ht="15.75" customHeight="1">
      <c r="A27" s="2">
        <v>2009</v>
      </c>
      <c r="B27" s="6">
        <v>68</v>
      </c>
      <c r="C27" s="6">
        <v>29</v>
      </c>
      <c r="D27" s="4"/>
      <c r="E27" s="5" t="s">
        <v>5</v>
      </c>
      <c r="F27" s="8">
        <f>AVERAGE(B82:B86)</f>
        <v>39.4</v>
      </c>
      <c r="G27" s="8">
        <f>AVERAGE(C82:C86)</f>
        <v>49.6</v>
      </c>
    </row>
    <row r="28" spans="1:7" ht="15.75" customHeight="1">
      <c r="A28" s="2">
        <v>2010</v>
      </c>
      <c r="B28" s="6">
        <v>57</v>
      </c>
      <c r="C28" s="6">
        <v>38</v>
      </c>
      <c r="D28" s="4"/>
      <c r="E28" s="5" t="s">
        <v>13</v>
      </c>
      <c r="F28" s="8">
        <f>AVERAGE(B66:B72)</f>
        <v>35.857142857142854</v>
      </c>
      <c r="G28" s="8">
        <f>AVERAGE(C66:C72)</f>
        <v>45</v>
      </c>
    </row>
    <row r="29" spans="1:7" ht="15.75" customHeight="1">
      <c r="A29" s="2">
        <v>2011</v>
      </c>
      <c r="B29" s="6">
        <v>74</v>
      </c>
      <c r="C29" s="6">
        <v>19</v>
      </c>
      <c r="D29" s="4"/>
      <c r="E29" s="5" t="s">
        <v>14</v>
      </c>
      <c r="F29" s="8">
        <f>AVERAGE(B88:B89)</f>
        <v>33.5</v>
      </c>
      <c r="G29" s="8">
        <f>AVERAGE(C88:C89)</f>
        <v>53.5</v>
      </c>
    </row>
    <row r="30" spans="1:7" ht="15.75" customHeight="1">
      <c r="A30" s="2">
        <v>2013</v>
      </c>
      <c r="B30" s="6">
        <v>58</v>
      </c>
      <c r="C30" s="6">
        <v>27</v>
      </c>
      <c r="D30" s="4"/>
      <c r="E30" s="5" t="s">
        <v>10</v>
      </c>
      <c r="F30" s="8">
        <f>AVERAGE(B102:B108)</f>
        <v>31.428571428571427</v>
      </c>
      <c r="G30" s="8">
        <f>AVERAGE(C102:C108)</f>
        <v>48.857142857142854</v>
      </c>
    </row>
    <row r="31" spans="1:7" ht="15.75" customHeight="1">
      <c r="A31" s="5" t="s">
        <v>3</v>
      </c>
      <c r="B31" s="4"/>
      <c r="C31" s="4"/>
      <c r="D31" s="4"/>
      <c r="E31" s="5" t="s">
        <v>15</v>
      </c>
      <c r="F31" s="8">
        <f>AVERAGE(B52:B58)</f>
        <v>30.714285714285715</v>
      </c>
      <c r="G31" s="8">
        <f>AVERAGE(C52:C58)</f>
        <v>50</v>
      </c>
    </row>
    <row r="32" spans="1:7" ht="15.75" customHeight="1">
      <c r="A32" s="2">
        <v>2004</v>
      </c>
      <c r="B32" s="6">
        <v>49</v>
      </c>
      <c r="C32" s="6">
        <v>40</v>
      </c>
      <c r="D32" s="4"/>
      <c r="E32" s="5" t="s">
        <v>7</v>
      </c>
      <c r="F32" s="8">
        <f>AVERAGE(B134:B140)</f>
        <v>25.428571428571427</v>
      </c>
      <c r="G32" s="8">
        <f>AVERAGE(C134:C140)</f>
        <v>47.714285714285715</v>
      </c>
    </row>
    <row r="33" spans="1:7" ht="15.75" customHeight="1">
      <c r="A33" s="2">
        <v>2007</v>
      </c>
      <c r="B33" s="6">
        <v>35</v>
      </c>
      <c r="C33" s="6">
        <v>47</v>
      </c>
      <c r="D33" s="4"/>
      <c r="E33" s="5" t="s">
        <v>18</v>
      </c>
      <c r="F33" s="8">
        <f>AVERAGE(B142:B146)</f>
        <v>24.2</v>
      </c>
      <c r="G33" s="8">
        <f>AVERAGE(C142:C146)</f>
        <v>49.4</v>
      </c>
    </row>
    <row r="34" spans="1:7" ht="15.75" customHeight="1">
      <c r="A34" s="2">
        <v>2010</v>
      </c>
      <c r="B34" s="6">
        <v>56</v>
      </c>
      <c r="C34" s="6">
        <v>22</v>
      </c>
      <c r="D34" s="4"/>
      <c r="E34" s="5" t="s">
        <v>12</v>
      </c>
      <c r="F34" s="8">
        <f>AVERAGE(B126:B132)</f>
        <v>19.571428571428573</v>
      </c>
      <c r="G34" s="8">
        <f>AVERAGE(C126:C132)</f>
        <v>52.714285714285715</v>
      </c>
    </row>
    <row r="35" spans="1:7" ht="15.75" customHeight="1">
      <c r="A35" s="2">
        <v>2011</v>
      </c>
      <c r="B35" s="6">
        <v>62</v>
      </c>
      <c r="C35" s="6">
        <v>24</v>
      </c>
      <c r="D35" s="4"/>
      <c r="E35" s="5" t="s">
        <v>19</v>
      </c>
      <c r="F35" s="8">
        <f>AVERAGE(B118:B124)</f>
        <v>19.428571428571427</v>
      </c>
      <c r="G35" s="8">
        <f>AVERAGE(C118:C124)</f>
        <v>63.571428571428569</v>
      </c>
    </row>
    <row r="36" spans="1:7" ht="15.75" customHeight="1">
      <c r="A36" s="5" t="s">
        <v>8</v>
      </c>
      <c r="B36" s="4"/>
      <c r="C36" s="4"/>
      <c r="D36" s="4"/>
      <c r="E36" s="5" t="s">
        <v>16</v>
      </c>
      <c r="F36" s="8">
        <f>AVERAGE(B115:B116)</f>
        <v>16</v>
      </c>
      <c r="G36" s="8">
        <f>AVERAGE(C115:C116)</f>
        <v>64.5</v>
      </c>
    </row>
    <row r="37" spans="1:7" ht="15.75" customHeight="1">
      <c r="A37" s="2">
        <v>2004</v>
      </c>
      <c r="B37" s="6">
        <v>44</v>
      </c>
      <c r="C37" s="6">
        <v>50</v>
      </c>
      <c r="D37" s="4"/>
      <c r="E37" s="5" t="s">
        <v>20</v>
      </c>
      <c r="F37" s="8">
        <f>AVERAGE(B162:B165)</f>
        <v>15.75</v>
      </c>
      <c r="G37" s="8">
        <f>AVERAGE(C162:C165)</f>
        <v>51.25</v>
      </c>
    </row>
    <row r="38" spans="1:7" ht="15.75" customHeight="1">
      <c r="A38" s="2">
        <v>2007</v>
      </c>
      <c r="B38" s="6">
        <v>33</v>
      </c>
      <c r="C38" s="6">
        <v>57</v>
      </c>
      <c r="D38" s="4"/>
      <c r="E38" s="4"/>
      <c r="F38" s="4"/>
      <c r="G38" s="4"/>
    </row>
    <row r="39" spans="1:7" ht="15.75" customHeight="1">
      <c r="A39" s="2">
        <v>2009</v>
      </c>
      <c r="B39" s="6">
        <v>58</v>
      </c>
      <c r="C39" s="6">
        <v>34</v>
      </c>
      <c r="D39" s="4"/>
      <c r="E39" s="4"/>
      <c r="F39" s="8"/>
      <c r="G39" s="8"/>
    </row>
    <row r="40" spans="1:7" ht="15.75" customHeight="1">
      <c r="A40" s="2">
        <v>2010</v>
      </c>
      <c r="B40" s="6">
        <v>48</v>
      </c>
      <c r="C40" s="6">
        <v>35</v>
      </c>
      <c r="D40" s="4"/>
      <c r="E40" s="4"/>
      <c r="F40" s="4"/>
      <c r="G40" s="4"/>
    </row>
    <row r="41" spans="1:7" ht="15.75" customHeight="1">
      <c r="A41" s="2">
        <v>2011</v>
      </c>
      <c r="B41" s="6">
        <v>46</v>
      </c>
      <c r="C41" s="6">
        <v>43</v>
      </c>
      <c r="D41" s="4"/>
      <c r="E41" s="4"/>
      <c r="F41" s="4"/>
      <c r="G41" s="4"/>
    </row>
    <row r="42" spans="1:7" ht="15.75" customHeight="1">
      <c r="A42" s="2">
        <v>2013</v>
      </c>
      <c r="B42" s="6">
        <v>46</v>
      </c>
      <c r="C42" s="6">
        <v>46</v>
      </c>
      <c r="D42" s="4"/>
      <c r="E42" s="4"/>
      <c r="F42" s="4"/>
      <c r="G42" s="4"/>
    </row>
    <row r="43" spans="1:7" ht="15.75" customHeight="1">
      <c r="A43" s="2">
        <v>2017</v>
      </c>
      <c r="B43" s="6">
        <v>33</v>
      </c>
      <c r="C43" s="6">
        <v>64</v>
      </c>
      <c r="D43" s="4"/>
      <c r="E43" s="4"/>
      <c r="F43" s="4"/>
      <c r="G43" s="4"/>
    </row>
    <row r="44" spans="1:7" ht="15.75" customHeight="1">
      <c r="A44" s="5" t="s">
        <v>34</v>
      </c>
      <c r="B44" s="4"/>
      <c r="C44" s="4"/>
      <c r="D44" s="4"/>
      <c r="E44" s="4"/>
      <c r="F44" s="4"/>
      <c r="G44" s="4"/>
    </row>
    <row r="45" spans="1:7" ht="15.75" customHeight="1">
      <c r="A45" s="2">
        <v>2004</v>
      </c>
      <c r="B45" s="6">
        <v>42</v>
      </c>
      <c r="C45" s="6">
        <v>51</v>
      </c>
      <c r="D45" s="4"/>
      <c r="E45" s="4"/>
      <c r="F45" s="4"/>
      <c r="G45" s="4"/>
    </row>
    <row r="46" spans="1:7" ht="15.75" customHeight="1">
      <c r="A46" s="2">
        <v>2007</v>
      </c>
      <c r="B46" s="6">
        <v>29</v>
      </c>
      <c r="C46" s="6">
        <v>57</v>
      </c>
      <c r="D46" s="4"/>
      <c r="E46" s="4"/>
      <c r="F46" s="4"/>
      <c r="G46" s="4"/>
    </row>
    <row r="47" spans="1:7" ht="15.75" customHeight="1">
      <c r="A47" s="2">
        <v>2010</v>
      </c>
      <c r="B47" s="6">
        <v>53</v>
      </c>
      <c r="C47" s="6">
        <v>35</v>
      </c>
      <c r="D47" s="4"/>
      <c r="E47" s="4"/>
      <c r="F47" s="4"/>
      <c r="G47" s="4"/>
    </row>
    <row r="48" spans="1:7" ht="15.75" customHeight="1">
      <c r="A48" s="2">
        <v>2011</v>
      </c>
      <c r="B48" s="6">
        <v>64</v>
      </c>
      <c r="C48" s="6">
        <v>21</v>
      </c>
      <c r="D48" s="4"/>
      <c r="E48" s="4"/>
      <c r="F48" s="4"/>
      <c r="G48" s="4"/>
    </row>
    <row r="49" spans="1:7" ht="15.75" customHeight="1">
      <c r="A49" s="2">
        <v>2014</v>
      </c>
      <c r="B49" s="6">
        <v>59</v>
      </c>
      <c r="C49" s="6">
        <v>23</v>
      </c>
      <c r="D49" s="4"/>
      <c r="E49" s="4"/>
      <c r="F49" s="4"/>
      <c r="G49" s="4"/>
    </row>
    <row r="50" spans="1:7" ht="15.75" customHeight="1">
      <c r="A50" s="2">
        <v>2017</v>
      </c>
      <c r="B50" s="6">
        <v>42</v>
      </c>
      <c r="C50" s="6">
        <v>44</v>
      </c>
      <c r="D50" s="4"/>
      <c r="E50" s="4"/>
      <c r="F50" s="4"/>
      <c r="G50" s="4"/>
    </row>
    <row r="51" spans="1:7" ht="15.75" customHeight="1">
      <c r="A51" s="5" t="s">
        <v>15</v>
      </c>
      <c r="B51" s="4"/>
      <c r="C51" s="4"/>
      <c r="D51" s="4"/>
      <c r="E51" s="4"/>
      <c r="F51" s="4"/>
      <c r="G51" s="4"/>
    </row>
    <row r="52" spans="1:7" ht="15.75" customHeight="1">
      <c r="A52" s="2">
        <v>2004</v>
      </c>
      <c r="B52" s="6">
        <v>40</v>
      </c>
      <c r="C52" s="6">
        <v>42</v>
      </c>
      <c r="D52" s="4"/>
      <c r="E52" s="4"/>
      <c r="F52" s="4"/>
      <c r="G52" s="4"/>
    </row>
    <row r="53" spans="1:7" ht="15.75" customHeight="1">
      <c r="A53" s="2">
        <v>2007</v>
      </c>
      <c r="B53" s="6">
        <v>28</v>
      </c>
      <c r="C53" s="6">
        <v>52</v>
      </c>
      <c r="D53" s="4"/>
      <c r="E53" s="4"/>
      <c r="F53" s="4"/>
      <c r="G53" s="4"/>
    </row>
    <row r="54" spans="1:7" ht="15.75" customHeight="1">
      <c r="A54" s="2">
        <v>2009</v>
      </c>
      <c r="B54" s="6">
        <v>32</v>
      </c>
      <c r="C54" s="6">
        <v>41</v>
      </c>
      <c r="D54" s="4"/>
      <c r="E54" s="4"/>
      <c r="F54" s="4"/>
      <c r="G54" s="4"/>
    </row>
    <row r="55" spans="1:7" ht="15.75" customHeight="1">
      <c r="A55" s="2">
        <v>2010</v>
      </c>
      <c r="B55" s="6">
        <v>29</v>
      </c>
      <c r="C55" s="6">
        <v>44</v>
      </c>
      <c r="D55" s="4"/>
      <c r="E55" s="4"/>
      <c r="F55" s="4"/>
      <c r="G55" s="4"/>
    </row>
    <row r="56" spans="1:7" ht="15.75" customHeight="1">
      <c r="A56" s="2">
        <v>2011</v>
      </c>
      <c r="B56" s="6">
        <v>33</v>
      </c>
      <c r="C56" s="6">
        <v>53</v>
      </c>
      <c r="D56" s="4"/>
      <c r="E56" s="4"/>
      <c r="F56" s="4"/>
      <c r="G56" s="4"/>
    </row>
    <row r="57" spans="1:7" ht="15.75" customHeight="1">
      <c r="A57" s="2">
        <v>2013</v>
      </c>
      <c r="B57" s="6">
        <v>20</v>
      </c>
      <c r="C57" s="6">
        <v>57</v>
      </c>
      <c r="D57" s="4"/>
      <c r="E57" s="4"/>
      <c r="F57" s="4"/>
      <c r="G57" s="4"/>
    </row>
    <row r="58" spans="1:7" ht="15.75" customHeight="1">
      <c r="A58" s="2">
        <v>2017</v>
      </c>
      <c r="B58" s="6">
        <v>33</v>
      </c>
      <c r="C58" s="6">
        <v>61</v>
      </c>
      <c r="D58" s="4"/>
      <c r="E58" s="4"/>
      <c r="F58" s="4"/>
      <c r="G58" s="4"/>
    </row>
    <row r="59" spans="1:7" ht="15.75" customHeight="1">
      <c r="A59" s="5" t="s">
        <v>37</v>
      </c>
      <c r="B59" s="4"/>
      <c r="C59" s="4"/>
      <c r="D59" s="4"/>
      <c r="E59" s="4"/>
      <c r="F59" s="4"/>
      <c r="G59" s="4"/>
    </row>
    <row r="60" spans="1:7" ht="15.75" customHeight="1">
      <c r="A60" s="2">
        <v>2004</v>
      </c>
      <c r="B60" s="6">
        <v>40</v>
      </c>
      <c r="C60" s="6">
        <v>52</v>
      </c>
      <c r="D60" s="4"/>
      <c r="E60" s="4"/>
      <c r="F60" s="4"/>
      <c r="G60" s="4"/>
    </row>
    <row r="61" spans="1:7" ht="15.75" customHeight="1">
      <c r="A61" s="2">
        <v>2007</v>
      </c>
      <c r="B61" s="6">
        <v>29</v>
      </c>
      <c r="C61" s="6">
        <v>60</v>
      </c>
      <c r="D61" s="4"/>
      <c r="E61" s="4"/>
      <c r="F61" s="4"/>
      <c r="G61" s="4"/>
    </row>
    <row r="62" spans="1:7" ht="15.75" customHeight="1">
      <c r="A62" s="2">
        <v>2011</v>
      </c>
      <c r="B62" s="6">
        <v>45</v>
      </c>
      <c r="C62" s="6">
        <v>40</v>
      </c>
      <c r="D62" s="4"/>
      <c r="E62" s="4"/>
      <c r="F62" s="4"/>
      <c r="G62" s="4"/>
    </row>
    <row r="63" spans="1:7" ht="15.75" customHeight="1">
      <c r="A63" s="2">
        <v>2013</v>
      </c>
      <c r="B63" s="6">
        <v>46</v>
      </c>
      <c r="C63" s="6">
        <v>42</v>
      </c>
      <c r="D63" s="4"/>
      <c r="E63" s="4"/>
      <c r="F63" s="4"/>
      <c r="G63" s="4"/>
    </row>
    <row r="64" spans="1:7" ht="15.75" customHeight="1">
      <c r="A64" s="2">
        <v>2017</v>
      </c>
      <c r="B64" s="6">
        <v>42</v>
      </c>
      <c r="C64" s="6">
        <v>52</v>
      </c>
      <c r="D64" s="4"/>
      <c r="E64" s="4"/>
      <c r="F64" s="4"/>
      <c r="G64" s="4"/>
    </row>
    <row r="65" spans="1:7" ht="15.75" customHeight="1">
      <c r="A65" s="5" t="s">
        <v>13</v>
      </c>
      <c r="B65" s="4"/>
      <c r="C65" s="4"/>
      <c r="D65" s="4"/>
      <c r="E65" s="4"/>
      <c r="F65" s="4"/>
      <c r="G65" s="4"/>
    </row>
    <row r="66" spans="1:7" ht="15.75" customHeight="1">
      <c r="A66" s="2">
        <v>2004</v>
      </c>
      <c r="B66" s="6">
        <v>38</v>
      </c>
      <c r="C66" s="6">
        <v>51</v>
      </c>
      <c r="D66" s="4"/>
      <c r="E66" s="4"/>
      <c r="F66" s="4"/>
      <c r="G66" s="4"/>
    </row>
    <row r="67" spans="1:7" ht="15.75" customHeight="1">
      <c r="A67" s="2">
        <v>2007</v>
      </c>
      <c r="B67" s="6">
        <v>21</v>
      </c>
      <c r="C67" s="6">
        <v>71</v>
      </c>
      <c r="D67" s="4"/>
      <c r="E67" s="4"/>
      <c r="F67" s="4"/>
      <c r="G67" s="4"/>
    </row>
    <row r="68" spans="1:7" ht="15.75" customHeight="1">
      <c r="A68" s="2">
        <v>2009</v>
      </c>
      <c r="B68" s="6">
        <v>32</v>
      </c>
      <c r="C68" s="6">
        <v>39</v>
      </c>
      <c r="D68" s="4"/>
      <c r="E68" s="4"/>
      <c r="F68" s="4"/>
      <c r="G68" s="4"/>
    </row>
    <row r="69" spans="1:7" ht="15.75" customHeight="1">
      <c r="A69" s="2">
        <v>2010</v>
      </c>
      <c r="B69" s="6">
        <v>37</v>
      </c>
      <c r="C69" s="6">
        <v>38</v>
      </c>
      <c r="D69" s="4"/>
      <c r="E69" s="4"/>
      <c r="F69" s="4"/>
      <c r="G69" s="4"/>
    </row>
    <row r="70" spans="1:7" ht="15.75" customHeight="1">
      <c r="A70" s="2">
        <v>2011</v>
      </c>
      <c r="B70" s="6">
        <v>58</v>
      </c>
      <c r="C70" s="6">
        <v>25</v>
      </c>
      <c r="D70" s="4"/>
      <c r="E70" s="4"/>
      <c r="F70" s="4"/>
      <c r="G70" s="4"/>
    </row>
    <row r="71" spans="1:7" ht="15.75" customHeight="1">
      <c r="A71" s="2">
        <v>2013</v>
      </c>
      <c r="B71" s="6">
        <v>38</v>
      </c>
      <c r="C71" s="6">
        <v>44</v>
      </c>
      <c r="D71" s="4"/>
      <c r="E71" s="4"/>
      <c r="F71" s="4"/>
      <c r="G71" s="4"/>
    </row>
    <row r="72" spans="1:7" ht="15.75" customHeight="1">
      <c r="A72" s="2">
        <v>2017</v>
      </c>
      <c r="B72" s="6">
        <v>27</v>
      </c>
      <c r="C72" s="6">
        <v>47</v>
      </c>
      <c r="D72" s="4"/>
      <c r="E72" s="4"/>
      <c r="F72" s="4"/>
      <c r="G72" s="4"/>
    </row>
    <row r="73" spans="1:7" ht="15.75" customHeight="1">
      <c r="A73" s="5" t="s">
        <v>9</v>
      </c>
      <c r="B73" s="4"/>
      <c r="C73" s="4"/>
      <c r="D73" s="4"/>
      <c r="E73" s="4"/>
      <c r="F73" s="4"/>
      <c r="G73" s="4"/>
    </row>
    <row r="74" spans="1:7" ht="15.75" customHeight="1">
      <c r="A74" s="2">
        <v>2004</v>
      </c>
      <c r="B74" s="6">
        <v>38</v>
      </c>
      <c r="C74" s="6">
        <v>54</v>
      </c>
      <c r="D74" s="4"/>
      <c r="E74" s="4"/>
      <c r="F74" s="4"/>
      <c r="G74" s="4"/>
    </row>
    <row r="75" spans="1:7" ht="15.75" customHeight="1">
      <c r="A75" s="2">
        <v>2007</v>
      </c>
      <c r="B75" s="6">
        <v>24</v>
      </c>
      <c r="C75" s="6">
        <v>69</v>
      </c>
      <c r="D75" s="4"/>
      <c r="E75" s="4"/>
      <c r="F75" s="4"/>
      <c r="G75" s="4"/>
    </row>
    <row r="76" spans="1:7" ht="15.75" customHeight="1">
      <c r="A76" s="2">
        <v>2009</v>
      </c>
      <c r="B76" s="6">
        <v>52</v>
      </c>
      <c r="C76" s="6">
        <v>35</v>
      </c>
      <c r="D76" s="4"/>
      <c r="E76" s="4"/>
      <c r="F76" s="4"/>
      <c r="G76" s="4"/>
    </row>
    <row r="77" spans="1:7" ht="15.75" customHeight="1">
      <c r="A77" s="2">
        <v>2010</v>
      </c>
      <c r="B77" s="6">
        <v>45</v>
      </c>
      <c r="C77" s="6">
        <v>39</v>
      </c>
      <c r="D77" s="4"/>
      <c r="E77" s="4"/>
      <c r="F77" s="4"/>
      <c r="G77" s="4"/>
    </row>
    <row r="78" spans="1:7" ht="15.75" customHeight="1">
      <c r="A78" s="2">
        <v>2011</v>
      </c>
      <c r="B78" s="6">
        <v>46</v>
      </c>
      <c r="C78" s="6">
        <v>40</v>
      </c>
      <c r="D78" s="4"/>
      <c r="E78" s="4"/>
      <c r="F78" s="4"/>
      <c r="G78" s="4"/>
    </row>
    <row r="79" spans="1:7" ht="15.75" customHeight="1">
      <c r="A79" s="2">
        <v>2013</v>
      </c>
      <c r="B79" s="6">
        <v>52</v>
      </c>
      <c r="C79" s="6">
        <v>39</v>
      </c>
      <c r="D79" s="4"/>
      <c r="E79" s="4"/>
      <c r="F79" s="4"/>
      <c r="G79" s="4"/>
    </row>
    <row r="80" spans="1:7" ht="15.75" customHeight="1">
      <c r="A80" s="2">
        <v>2017</v>
      </c>
      <c r="B80" s="6">
        <v>37</v>
      </c>
      <c r="C80" s="6">
        <v>58</v>
      </c>
      <c r="D80" s="4"/>
      <c r="E80" s="4"/>
      <c r="F80" s="4"/>
      <c r="G80" s="4"/>
    </row>
    <row r="81" spans="1:7" ht="15.75" customHeight="1">
      <c r="A81" s="5" t="s">
        <v>5</v>
      </c>
      <c r="B81" s="4"/>
      <c r="C81" s="4"/>
      <c r="D81" s="4"/>
      <c r="E81" s="4"/>
      <c r="F81" s="4"/>
      <c r="G81" s="4"/>
    </row>
    <row r="82" spans="1:7" ht="15.75" customHeight="1">
      <c r="A82" s="2">
        <v>2004</v>
      </c>
      <c r="B82" s="6">
        <v>34</v>
      </c>
      <c r="C82" s="6">
        <v>60</v>
      </c>
      <c r="D82" s="4"/>
      <c r="E82" s="4"/>
      <c r="F82" s="4"/>
      <c r="G82" s="4"/>
    </row>
    <row r="83" spans="1:7" ht="15.75" customHeight="1">
      <c r="A83" s="2">
        <v>2010</v>
      </c>
      <c r="B83" s="6">
        <v>44</v>
      </c>
      <c r="C83" s="6">
        <v>38</v>
      </c>
      <c r="D83" s="4"/>
      <c r="E83" s="4"/>
      <c r="F83" s="4"/>
      <c r="G83" s="4"/>
    </row>
    <row r="84" spans="1:7" ht="15.75" customHeight="1">
      <c r="A84" s="2">
        <v>2011</v>
      </c>
      <c r="B84" s="6">
        <v>40</v>
      </c>
      <c r="C84" s="6">
        <v>47</v>
      </c>
      <c r="D84" s="4"/>
      <c r="E84" s="4"/>
      <c r="F84" s="8"/>
      <c r="G84" s="8"/>
    </row>
    <row r="85" spans="1:7" ht="15.75" customHeight="1">
      <c r="A85" s="2">
        <v>2013</v>
      </c>
      <c r="B85" s="6">
        <v>45</v>
      </c>
      <c r="C85" s="6">
        <v>45</v>
      </c>
      <c r="D85" s="4"/>
      <c r="E85" s="4"/>
      <c r="F85" s="8"/>
      <c r="G85" s="8"/>
    </row>
    <row r="86" spans="1:7" ht="15.75" customHeight="1">
      <c r="A86" s="2">
        <v>2017</v>
      </c>
      <c r="B86" s="6">
        <v>34</v>
      </c>
      <c r="C86" s="6">
        <v>58</v>
      </c>
      <c r="D86" s="4"/>
      <c r="E86" s="4"/>
      <c r="F86" s="8"/>
      <c r="G86" s="8"/>
    </row>
    <row r="87" spans="1:7" ht="15.75" customHeight="1">
      <c r="A87" s="5" t="s">
        <v>14</v>
      </c>
      <c r="B87" s="4"/>
      <c r="C87" s="4"/>
      <c r="D87" s="4"/>
      <c r="E87" s="4"/>
      <c r="F87" s="8"/>
      <c r="G87" s="8"/>
    </row>
    <row r="88" spans="1:7" ht="15.75" customHeight="1">
      <c r="A88" s="2">
        <v>2004</v>
      </c>
      <c r="B88" s="6">
        <v>33</v>
      </c>
      <c r="C88" s="6">
        <v>49</v>
      </c>
      <c r="D88" s="4"/>
      <c r="E88" s="4"/>
      <c r="F88" s="8"/>
      <c r="G88" s="8"/>
    </row>
    <row r="89" spans="1:7" ht="15.75" customHeight="1">
      <c r="A89" s="2">
        <v>2007</v>
      </c>
      <c r="B89" s="6">
        <v>34</v>
      </c>
      <c r="C89" s="6">
        <v>58</v>
      </c>
      <c r="D89" s="4"/>
      <c r="E89" s="4"/>
      <c r="F89" s="8"/>
      <c r="G89" s="8"/>
    </row>
    <row r="90" spans="1:7" ht="15.75" customHeight="1">
      <c r="A90" s="5" t="s">
        <v>38</v>
      </c>
      <c r="B90" s="4"/>
      <c r="C90" s="4"/>
      <c r="D90" s="4"/>
      <c r="E90" s="4"/>
      <c r="F90" s="8"/>
      <c r="G90" s="8"/>
    </row>
    <row r="91" spans="1:7" ht="15.75" customHeight="1">
      <c r="A91" s="2">
        <v>2004</v>
      </c>
      <c r="B91" s="6">
        <v>29</v>
      </c>
      <c r="C91" s="6">
        <v>50</v>
      </c>
      <c r="D91" s="4"/>
      <c r="E91" s="4"/>
      <c r="F91" s="8"/>
      <c r="G91" s="8"/>
    </row>
    <row r="92" spans="1:7" ht="15.75" customHeight="1">
      <c r="A92" s="2">
        <v>2010</v>
      </c>
      <c r="B92" s="6">
        <v>55</v>
      </c>
      <c r="C92" s="6">
        <v>26</v>
      </c>
      <c r="D92" s="4"/>
      <c r="E92" s="4"/>
      <c r="F92" s="8"/>
      <c r="G92" s="8"/>
    </row>
    <row r="93" spans="1:7" ht="15.75" customHeight="1">
      <c r="A93" s="2">
        <v>2011</v>
      </c>
      <c r="B93" s="6">
        <v>62</v>
      </c>
      <c r="C93" s="6">
        <v>22</v>
      </c>
      <c r="D93" s="4"/>
      <c r="E93" s="4"/>
      <c r="F93" s="8"/>
      <c r="G93" s="8"/>
    </row>
    <row r="94" spans="1:7" ht="15.75" customHeight="1">
      <c r="A94" s="2">
        <v>2013</v>
      </c>
      <c r="B94" s="6">
        <v>62</v>
      </c>
      <c r="C94" s="6">
        <v>27</v>
      </c>
      <c r="D94" s="4"/>
      <c r="E94" s="4"/>
      <c r="F94" s="8"/>
      <c r="G94" s="8"/>
    </row>
    <row r="95" spans="1:7" ht="15.75" customHeight="1">
      <c r="A95" s="5" t="s">
        <v>11</v>
      </c>
      <c r="B95" s="4"/>
      <c r="C95" s="4"/>
      <c r="D95" s="4"/>
      <c r="E95" s="4"/>
      <c r="F95" s="8"/>
      <c r="G95" s="8"/>
    </row>
    <row r="96" spans="1:7" ht="15.75" customHeight="1">
      <c r="A96" s="2">
        <v>2004</v>
      </c>
      <c r="B96" s="6">
        <v>29</v>
      </c>
      <c r="C96" s="6">
        <v>51</v>
      </c>
      <c r="D96" s="4"/>
      <c r="E96" s="4"/>
      <c r="F96" s="8"/>
      <c r="G96" s="8"/>
    </row>
    <row r="97" spans="1:7" ht="15.75" customHeight="1">
      <c r="A97" s="2">
        <v>2010</v>
      </c>
      <c r="B97" s="6">
        <v>40</v>
      </c>
      <c r="C97" s="6">
        <v>33</v>
      </c>
      <c r="D97" s="4"/>
      <c r="E97" s="4"/>
      <c r="F97" s="8"/>
      <c r="G97" s="8"/>
    </row>
    <row r="98" spans="1:7" ht="15.75" customHeight="1">
      <c r="A98" s="2">
        <v>2011</v>
      </c>
      <c r="B98" s="6">
        <v>41</v>
      </c>
      <c r="C98" s="6">
        <v>38</v>
      </c>
      <c r="D98" s="4"/>
      <c r="E98" s="4"/>
      <c r="F98" s="8"/>
      <c r="G98" s="8"/>
    </row>
    <row r="99" spans="1:7" ht="15.75" customHeight="1">
      <c r="A99" s="2">
        <v>2013</v>
      </c>
      <c r="B99" s="6">
        <v>43</v>
      </c>
      <c r="C99" s="6">
        <v>25</v>
      </c>
      <c r="D99" s="4"/>
      <c r="E99" s="4"/>
      <c r="F99" s="8"/>
      <c r="G99" s="8"/>
    </row>
    <row r="100" spans="1:7" ht="15.75" customHeight="1">
      <c r="A100" s="2">
        <v>2017</v>
      </c>
      <c r="B100" s="6">
        <v>16</v>
      </c>
      <c r="C100" s="6">
        <v>67</v>
      </c>
      <c r="D100" s="4"/>
      <c r="E100" s="4"/>
      <c r="F100" s="8"/>
      <c r="G100" s="8"/>
    </row>
    <row r="101" spans="1:7" ht="15.75" customHeight="1">
      <c r="A101" s="5" t="s">
        <v>10</v>
      </c>
      <c r="B101" s="4"/>
      <c r="C101" s="4"/>
      <c r="D101" s="4"/>
      <c r="E101" s="4"/>
      <c r="F101" s="8"/>
      <c r="G101" s="8"/>
    </row>
    <row r="102" spans="1:7" ht="15.75" customHeight="1">
      <c r="A102" s="2">
        <v>2004</v>
      </c>
      <c r="B102" s="6">
        <v>27</v>
      </c>
      <c r="C102" s="6">
        <v>64</v>
      </c>
      <c r="D102" s="4"/>
      <c r="E102" s="4"/>
      <c r="F102" s="8"/>
      <c r="G102" s="8"/>
    </row>
    <row r="103" spans="1:7" ht="15.75" customHeight="1">
      <c r="A103" s="2">
        <v>2007</v>
      </c>
      <c r="B103" s="6">
        <v>16</v>
      </c>
      <c r="C103" s="6">
        <v>74</v>
      </c>
      <c r="D103" s="4"/>
      <c r="E103" s="4"/>
      <c r="F103" s="8"/>
      <c r="G103" s="8"/>
    </row>
    <row r="104" spans="1:7" ht="15.75" customHeight="1">
      <c r="A104" s="2">
        <v>2009</v>
      </c>
      <c r="B104" s="6">
        <v>44</v>
      </c>
      <c r="C104" s="6">
        <v>34</v>
      </c>
      <c r="D104" s="4"/>
      <c r="E104" s="4"/>
      <c r="F104" s="8"/>
      <c r="G104" s="8"/>
    </row>
    <row r="105" spans="1:7" ht="15.75" customHeight="1">
      <c r="A105" s="2">
        <v>2010</v>
      </c>
      <c r="B105" s="6">
        <v>39</v>
      </c>
      <c r="C105" s="6">
        <v>47</v>
      </c>
      <c r="D105" s="4"/>
      <c r="E105" s="4"/>
      <c r="F105" s="8"/>
      <c r="G105" s="8"/>
    </row>
    <row r="106" spans="1:7" ht="15.75" customHeight="1">
      <c r="A106" s="2">
        <v>2011</v>
      </c>
      <c r="B106" s="6">
        <v>37</v>
      </c>
      <c r="C106" s="6">
        <v>44</v>
      </c>
      <c r="D106" s="4"/>
      <c r="E106" s="4"/>
      <c r="F106" s="8"/>
      <c r="G106" s="8"/>
    </row>
    <row r="107" spans="1:7" ht="15.75" customHeight="1">
      <c r="A107" s="2">
        <v>2013</v>
      </c>
      <c r="B107" s="6">
        <v>35</v>
      </c>
      <c r="C107" s="6">
        <v>39</v>
      </c>
      <c r="D107" s="4"/>
      <c r="E107" s="4"/>
      <c r="F107" s="8"/>
      <c r="G107" s="8"/>
    </row>
    <row r="108" spans="1:7" ht="15.75" customHeight="1">
      <c r="A108" s="2">
        <v>2017</v>
      </c>
      <c r="B108" s="6">
        <v>22</v>
      </c>
      <c r="C108" s="6">
        <v>40</v>
      </c>
      <c r="D108" s="4"/>
      <c r="E108" s="4"/>
      <c r="F108" s="8"/>
      <c r="G108" s="8"/>
    </row>
    <row r="109" spans="1:7" ht="15.75" customHeight="1">
      <c r="A109" s="5" t="s">
        <v>4</v>
      </c>
      <c r="B109" s="4"/>
      <c r="C109" s="4"/>
      <c r="D109" s="4"/>
      <c r="E109" s="4"/>
      <c r="F109" s="8"/>
      <c r="G109" s="8"/>
    </row>
    <row r="110" spans="1:7" ht="15.75" customHeight="1">
      <c r="A110" s="2">
        <v>2004</v>
      </c>
      <c r="B110" s="6">
        <v>24</v>
      </c>
      <c r="C110" s="6">
        <v>31</v>
      </c>
      <c r="D110" s="4"/>
      <c r="E110" s="4"/>
      <c r="F110" s="8"/>
      <c r="G110" s="8"/>
    </row>
    <row r="111" spans="1:7" ht="15.75" customHeight="1">
      <c r="A111" s="2">
        <v>2010</v>
      </c>
      <c r="B111" s="6">
        <v>34</v>
      </c>
      <c r="C111" s="6">
        <v>18</v>
      </c>
      <c r="D111" s="4"/>
      <c r="E111" s="4"/>
      <c r="F111" s="8"/>
      <c r="G111" s="8"/>
    </row>
    <row r="112" spans="1:7" ht="15.75" customHeight="1">
      <c r="A112" s="2">
        <v>2011</v>
      </c>
      <c r="B112" s="6">
        <v>36</v>
      </c>
      <c r="C112" s="6">
        <v>11</v>
      </c>
      <c r="D112" s="4"/>
      <c r="E112" s="4"/>
      <c r="F112" s="8"/>
      <c r="G112" s="8"/>
    </row>
    <row r="113" spans="1:7" ht="15.75" customHeight="1">
      <c r="A113" s="2">
        <v>2013</v>
      </c>
      <c r="B113" s="6">
        <v>42</v>
      </c>
      <c r="C113" s="6">
        <v>10</v>
      </c>
      <c r="D113" s="4"/>
      <c r="E113" s="4"/>
      <c r="F113" s="8"/>
      <c r="G113" s="8"/>
    </row>
    <row r="114" spans="1:7" ht="15.75" customHeight="1">
      <c r="A114" s="5" t="s">
        <v>16</v>
      </c>
      <c r="B114" s="4"/>
      <c r="C114" s="4"/>
      <c r="D114" s="4"/>
      <c r="E114" s="4"/>
      <c r="F114" s="8"/>
      <c r="G114" s="8"/>
    </row>
    <row r="115" spans="1:7" ht="15.75" customHeight="1">
      <c r="A115" s="2">
        <v>2004</v>
      </c>
      <c r="B115" s="6">
        <v>19</v>
      </c>
      <c r="C115" s="6">
        <v>65</v>
      </c>
      <c r="D115" s="4"/>
      <c r="E115" s="4"/>
      <c r="F115" s="8"/>
      <c r="G115" s="8"/>
    </row>
    <row r="116" spans="1:7" ht="15.75" customHeight="1">
      <c r="A116" s="2">
        <v>2007</v>
      </c>
      <c r="B116" s="6">
        <v>13</v>
      </c>
      <c r="C116" s="6">
        <v>64</v>
      </c>
      <c r="D116" s="4"/>
      <c r="E116" s="4"/>
      <c r="F116" s="8"/>
      <c r="G116" s="8"/>
    </row>
    <row r="117" spans="1:7" ht="15.75" customHeight="1">
      <c r="A117" s="5" t="s">
        <v>19</v>
      </c>
      <c r="B117" s="4"/>
      <c r="C117" s="4"/>
      <c r="D117" s="4"/>
      <c r="E117" s="4"/>
      <c r="F117" s="8"/>
      <c r="G117" s="8"/>
    </row>
    <row r="118" spans="1:7" ht="15.75" customHeight="1">
      <c r="A118" s="2">
        <v>2004</v>
      </c>
      <c r="B118" s="6">
        <v>18</v>
      </c>
      <c r="C118" s="6">
        <v>62</v>
      </c>
      <c r="D118" s="4"/>
      <c r="E118" s="4"/>
      <c r="F118" s="8"/>
      <c r="G118" s="8"/>
    </row>
    <row r="119" spans="1:7" ht="15.75" customHeight="1">
      <c r="A119" s="2">
        <v>2007</v>
      </c>
      <c r="B119" s="6">
        <v>7</v>
      </c>
      <c r="C119" s="6">
        <v>69</v>
      </c>
      <c r="D119" s="4"/>
      <c r="E119" s="4"/>
      <c r="F119" s="8"/>
      <c r="G119" s="8"/>
    </row>
    <row r="120" spans="1:7" ht="15.75" customHeight="1">
      <c r="A120" s="2">
        <v>2009</v>
      </c>
      <c r="B120" s="6">
        <v>16</v>
      </c>
      <c r="C120" s="6">
        <v>72</v>
      </c>
      <c r="D120" s="4"/>
      <c r="E120" s="4"/>
      <c r="F120" s="8"/>
      <c r="G120" s="8"/>
    </row>
    <row r="121" spans="1:7" ht="15.75" customHeight="1">
      <c r="A121" s="2">
        <v>2010</v>
      </c>
      <c r="B121" s="6">
        <v>13</v>
      </c>
      <c r="C121" s="6">
        <v>70</v>
      </c>
      <c r="D121" s="4"/>
      <c r="E121" s="4"/>
      <c r="F121" s="8"/>
      <c r="G121" s="8"/>
    </row>
    <row r="122" spans="1:7" ht="15.75" customHeight="1">
      <c r="A122" s="2">
        <v>2011</v>
      </c>
      <c r="B122" s="6">
        <v>35</v>
      </c>
      <c r="C122" s="6">
        <v>49</v>
      </c>
      <c r="D122" s="4"/>
      <c r="E122" s="4"/>
      <c r="F122" s="8"/>
      <c r="G122" s="8"/>
    </row>
    <row r="123" spans="1:7" ht="15.75" customHeight="1">
      <c r="A123" s="2">
        <v>2013</v>
      </c>
      <c r="B123" s="6">
        <v>27</v>
      </c>
      <c r="C123" s="6">
        <v>59</v>
      </c>
      <c r="D123" s="4"/>
      <c r="E123" s="4"/>
      <c r="F123" s="8"/>
      <c r="G123" s="8"/>
    </row>
    <row r="124" spans="1:7" ht="15.75" customHeight="1">
      <c r="A124" s="2">
        <v>2017</v>
      </c>
      <c r="B124" s="6">
        <v>20</v>
      </c>
      <c r="C124" s="6">
        <v>64</v>
      </c>
      <c r="D124" s="4"/>
      <c r="E124" s="4"/>
      <c r="F124" s="8"/>
      <c r="G124" s="8"/>
    </row>
    <row r="125" spans="1:7" ht="15.75" customHeight="1">
      <c r="A125" s="5" t="s">
        <v>12</v>
      </c>
      <c r="B125" s="4"/>
      <c r="C125" s="4"/>
      <c r="D125" s="4"/>
      <c r="E125" s="4"/>
      <c r="F125" s="8"/>
      <c r="G125" s="8"/>
    </row>
    <row r="126" spans="1:7" ht="15.75" customHeight="1">
      <c r="A126" s="2">
        <v>2004</v>
      </c>
      <c r="B126" s="6">
        <v>16</v>
      </c>
      <c r="C126" s="6">
        <v>63</v>
      </c>
      <c r="D126" s="4"/>
      <c r="E126" s="4"/>
      <c r="F126" s="8"/>
      <c r="G126" s="8"/>
    </row>
    <row r="127" spans="1:7" ht="15.75" customHeight="1">
      <c r="A127" s="2">
        <v>2007</v>
      </c>
      <c r="B127" s="6">
        <v>19</v>
      </c>
      <c r="C127" s="6">
        <v>59</v>
      </c>
      <c r="D127" s="4"/>
      <c r="E127" s="4"/>
      <c r="F127" s="8"/>
      <c r="G127" s="8"/>
    </row>
    <row r="128" spans="1:7" ht="15.75" customHeight="1">
      <c r="A128" s="2">
        <v>2009</v>
      </c>
      <c r="B128" s="6">
        <v>15</v>
      </c>
      <c r="C128" s="6">
        <v>49</v>
      </c>
      <c r="D128" s="4"/>
      <c r="E128" s="4"/>
      <c r="F128" s="8"/>
      <c r="G128" s="8"/>
    </row>
    <row r="129" spans="1:7" ht="15.75" customHeight="1">
      <c r="A129" s="2">
        <v>2010</v>
      </c>
      <c r="B129" s="6">
        <v>25</v>
      </c>
      <c r="C129" s="6">
        <v>50</v>
      </c>
      <c r="D129" s="4"/>
      <c r="E129" s="4"/>
      <c r="F129" s="8"/>
      <c r="G129" s="8"/>
    </row>
    <row r="130" spans="1:7" ht="15.75" customHeight="1">
      <c r="A130" s="2">
        <v>2011</v>
      </c>
      <c r="B130" s="6">
        <v>38</v>
      </c>
      <c r="C130" s="6">
        <v>31</v>
      </c>
      <c r="D130" s="4"/>
      <c r="E130" s="4"/>
      <c r="F130" s="8"/>
      <c r="G130" s="8"/>
    </row>
    <row r="131" spans="1:7" ht="15.75" customHeight="1">
      <c r="A131" s="2">
        <v>2013</v>
      </c>
      <c r="B131" s="6">
        <v>17</v>
      </c>
      <c r="C131" s="6">
        <v>53</v>
      </c>
      <c r="D131" s="4"/>
      <c r="E131" s="4"/>
      <c r="F131" s="8"/>
      <c r="G131" s="8"/>
    </row>
    <row r="132" spans="1:7" ht="15.75" customHeight="1">
      <c r="A132" s="2">
        <v>2017</v>
      </c>
      <c r="B132" s="6">
        <v>7</v>
      </c>
      <c r="C132" s="6">
        <v>64</v>
      </c>
      <c r="D132" s="4"/>
      <c r="E132" s="4"/>
      <c r="F132" s="8"/>
      <c r="G132" s="8"/>
    </row>
    <row r="133" spans="1:7" ht="15.75" customHeight="1">
      <c r="A133" s="5" t="s">
        <v>7</v>
      </c>
      <c r="B133" s="4"/>
      <c r="C133" s="4"/>
      <c r="D133" s="4"/>
      <c r="E133" s="4"/>
      <c r="F133" s="8"/>
      <c r="G133" s="8"/>
    </row>
    <row r="134" spans="1:7" ht="15.75" customHeight="1">
      <c r="A134" s="2">
        <v>2004</v>
      </c>
      <c r="B134" s="6">
        <v>11</v>
      </c>
      <c r="C134" s="6">
        <v>57</v>
      </c>
      <c r="D134" s="4"/>
      <c r="E134" s="4"/>
      <c r="F134" s="8"/>
      <c r="G134" s="8"/>
    </row>
    <row r="135" spans="1:7" ht="15.75" customHeight="1">
      <c r="A135" s="2">
        <v>2007</v>
      </c>
      <c r="B135" s="6">
        <v>12</v>
      </c>
      <c r="C135" s="6">
        <v>53</v>
      </c>
      <c r="D135" s="4"/>
      <c r="E135" s="4"/>
      <c r="F135" s="8"/>
      <c r="G135" s="8"/>
    </row>
    <row r="136" spans="1:7" ht="15.75" customHeight="1">
      <c r="A136" s="2">
        <v>2009</v>
      </c>
      <c r="B136" s="6">
        <v>49</v>
      </c>
      <c r="C136" s="6">
        <v>35</v>
      </c>
      <c r="D136" s="4"/>
      <c r="E136" s="4"/>
      <c r="F136" s="8"/>
      <c r="G136" s="8"/>
    </row>
    <row r="137" spans="1:7" ht="15.75" customHeight="1">
      <c r="A137" s="2">
        <v>2010</v>
      </c>
      <c r="B137" s="6">
        <v>13</v>
      </c>
      <c r="C137" s="6">
        <v>49</v>
      </c>
      <c r="D137" s="4"/>
      <c r="E137" s="4"/>
      <c r="F137" s="8"/>
      <c r="G137" s="8"/>
    </row>
    <row r="138" spans="1:7" ht="15.75" customHeight="1">
      <c r="A138" s="2">
        <v>2011</v>
      </c>
      <c r="B138" s="6">
        <v>23</v>
      </c>
      <c r="C138" s="6">
        <v>38</v>
      </c>
      <c r="D138" s="4"/>
      <c r="E138" s="4"/>
      <c r="F138" s="8"/>
      <c r="G138" s="8"/>
    </row>
    <row r="139" spans="1:7" ht="15.75" customHeight="1">
      <c r="A139" s="2">
        <v>2013</v>
      </c>
      <c r="B139" s="6">
        <v>41</v>
      </c>
      <c r="C139" s="6">
        <v>43</v>
      </c>
      <c r="D139" s="4"/>
      <c r="E139" s="4"/>
      <c r="F139" s="8"/>
      <c r="G139" s="8"/>
    </row>
    <row r="140" spans="1:7" ht="15.75" customHeight="1">
      <c r="A140" s="2">
        <v>2017</v>
      </c>
      <c r="B140" s="6">
        <v>29</v>
      </c>
      <c r="C140" s="6">
        <v>59</v>
      </c>
      <c r="D140" s="4"/>
      <c r="E140" s="4"/>
      <c r="F140" s="8"/>
      <c r="G140" s="8"/>
    </row>
    <row r="141" spans="1:7" ht="15.75" customHeight="1">
      <c r="A141" s="5" t="s">
        <v>18</v>
      </c>
      <c r="B141" s="4"/>
      <c r="C141" s="4"/>
      <c r="D141" s="4"/>
      <c r="E141" s="4"/>
      <c r="F141" s="8"/>
      <c r="G141" s="8"/>
    </row>
    <row r="142" spans="1:7" ht="15.75" customHeight="1">
      <c r="A142" s="2">
        <v>2007</v>
      </c>
      <c r="B142" s="6">
        <v>11</v>
      </c>
      <c r="C142" s="6">
        <v>59</v>
      </c>
      <c r="D142" s="4"/>
      <c r="E142" s="4"/>
      <c r="F142" s="8"/>
      <c r="G142" s="8"/>
    </row>
    <row r="143" spans="1:7" ht="15.75" customHeight="1">
      <c r="A143" s="2">
        <v>2009</v>
      </c>
      <c r="B143" s="6">
        <v>15</v>
      </c>
      <c r="C143" s="6">
        <v>67</v>
      </c>
      <c r="D143" s="4"/>
      <c r="E143" s="4"/>
      <c r="F143" s="8"/>
      <c r="G143" s="8"/>
    </row>
    <row r="144" spans="1:7" ht="15.75" customHeight="1">
      <c r="A144" s="2">
        <v>2010</v>
      </c>
      <c r="B144" s="6">
        <v>45</v>
      </c>
      <c r="C144" s="6">
        <v>29</v>
      </c>
      <c r="D144" s="4"/>
      <c r="E144" s="4"/>
      <c r="F144" s="8"/>
      <c r="G144" s="8"/>
    </row>
    <row r="145" spans="1:7" ht="15.75" customHeight="1">
      <c r="A145" s="2">
        <v>2011</v>
      </c>
      <c r="B145" s="6">
        <v>26</v>
      </c>
      <c r="C145" s="6">
        <v>50</v>
      </c>
      <c r="D145" s="4"/>
      <c r="E145" s="4"/>
      <c r="F145" s="8"/>
      <c r="G145" s="8"/>
    </row>
    <row r="146" spans="1:7" ht="15.75" customHeight="1">
      <c r="A146" s="2">
        <v>2013</v>
      </c>
      <c r="B146" s="6">
        <v>24</v>
      </c>
      <c r="C146" s="6">
        <v>42</v>
      </c>
      <c r="D146" s="4"/>
      <c r="E146" s="4"/>
      <c r="F146" s="8"/>
      <c r="G146" s="8"/>
    </row>
    <row r="147" spans="1:7" ht="15.75" customHeight="1">
      <c r="A147" s="5" t="s">
        <v>31</v>
      </c>
      <c r="B147" s="4"/>
      <c r="C147" s="4"/>
      <c r="D147" s="4"/>
      <c r="E147" s="4"/>
      <c r="F147" s="8"/>
      <c r="G147" s="8"/>
    </row>
    <row r="148" spans="1:7" ht="15.75" customHeight="1">
      <c r="A148" s="2">
        <v>2007</v>
      </c>
      <c r="B148" s="6">
        <v>72</v>
      </c>
      <c r="C148" s="6">
        <v>20</v>
      </c>
      <c r="D148" s="4"/>
      <c r="E148" s="4"/>
      <c r="F148" s="8"/>
      <c r="G148" s="8"/>
    </row>
    <row r="149" spans="1:7" ht="15.75" customHeight="1">
      <c r="A149" s="2">
        <v>2009</v>
      </c>
      <c r="B149" s="6">
        <v>70</v>
      </c>
      <c r="C149" s="6">
        <v>24</v>
      </c>
      <c r="D149" s="4"/>
      <c r="E149" s="4"/>
      <c r="F149" s="8"/>
      <c r="G149" s="8"/>
    </row>
    <row r="150" spans="1:7" ht="15.75" customHeight="1">
      <c r="A150" s="2">
        <v>2010</v>
      </c>
      <c r="B150" s="6">
        <v>54</v>
      </c>
      <c r="C150" s="6">
        <v>32</v>
      </c>
      <c r="D150" s="4"/>
      <c r="E150" s="4"/>
      <c r="F150" s="8"/>
      <c r="G150" s="8"/>
    </row>
    <row r="151" spans="1:7" ht="15.75" customHeight="1">
      <c r="A151" s="2">
        <v>2011</v>
      </c>
      <c r="B151" s="6">
        <v>76</v>
      </c>
      <c r="C151" s="6">
        <v>14</v>
      </c>
      <c r="D151" s="4"/>
      <c r="E151" s="4"/>
      <c r="F151" s="8"/>
      <c r="G151" s="8"/>
    </row>
    <row r="152" spans="1:7" ht="15.75" customHeight="1">
      <c r="A152" s="2">
        <v>2013</v>
      </c>
      <c r="B152" s="6">
        <v>67</v>
      </c>
      <c r="C152" s="6">
        <v>22</v>
      </c>
      <c r="D152" s="4"/>
      <c r="E152" s="4"/>
      <c r="F152" s="8"/>
      <c r="G152" s="8"/>
    </row>
    <row r="153" spans="1:7" ht="15.75" customHeight="1">
      <c r="A153" s="2">
        <v>2017</v>
      </c>
      <c r="B153" s="6">
        <v>68</v>
      </c>
      <c r="C153" s="6">
        <v>22</v>
      </c>
      <c r="D153" s="4"/>
      <c r="E153" s="4"/>
      <c r="F153" s="8"/>
      <c r="G153" s="8"/>
    </row>
    <row r="154" spans="1:7" ht="15.75" customHeight="1">
      <c r="A154" s="5" t="s">
        <v>30</v>
      </c>
      <c r="B154" s="4"/>
      <c r="C154" s="4"/>
      <c r="D154" s="4"/>
      <c r="E154" s="4"/>
      <c r="F154" s="8"/>
      <c r="G154" s="8"/>
    </row>
    <row r="155" spans="1:7" ht="15.75" customHeight="1">
      <c r="A155" s="2">
        <v>2007</v>
      </c>
      <c r="B155" s="6">
        <v>70</v>
      </c>
      <c r="C155" s="6">
        <v>20</v>
      </c>
      <c r="D155" s="4"/>
      <c r="E155" s="4"/>
      <c r="F155" s="8"/>
      <c r="G155" s="8"/>
    </row>
    <row r="156" spans="1:7" ht="15.75" customHeight="1">
      <c r="A156" s="2">
        <v>2009</v>
      </c>
      <c r="B156" s="6">
        <v>81</v>
      </c>
      <c r="C156" s="6">
        <v>15</v>
      </c>
      <c r="D156" s="4"/>
      <c r="E156" s="4"/>
      <c r="F156" s="8"/>
      <c r="G156" s="8"/>
    </row>
    <row r="157" spans="1:7" ht="15.75" customHeight="1">
      <c r="A157" s="2">
        <v>2010</v>
      </c>
      <c r="B157" s="6">
        <v>85</v>
      </c>
      <c r="C157" s="6">
        <v>10</v>
      </c>
      <c r="D157" s="4"/>
      <c r="E157" s="4"/>
      <c r="F157" s="8"/>
      <c r="G157" s="8"/>
    </row>
    <row r="158" spans="1:7" ht="15.75" customHeight="1">
      <c r="A158" s="2">
        <v>2011</v>
      </c>
      <c r="B158" s="6">
        <v>68</v>
      </c>
      <c r="C158" s="6">
        <v>17</v>
      </c>
      <c r="D158" s="4"/>
      <c r="E158" s="4"/>
      <c r="F158" s="8"/>
      <c r="G158" s="8"/>
    </row>
    <row r="159" spans="1:7" ht="15.75" customHeight="1">
      <c r="A159" s="2">
        <v>2013</v>
      </c>
      <c r="B159" s="6">
        <v>69</v>
      </c>
      <c r="C159" s="6">
        <v>11</v>
      </c>
      <c r="D159" s="4"/>
      <c r="E159" s="4"/>
      <c r="F159" s="8"/>
      <c r="G159" s="8"/>
    </row>
    <row r="160" spans="1:7" ht="15.75" customHeight="1">
      <c r="A160" s="2">
        <v>2017</v>
      </c>
      <c r="B160" s="6">
        <v>67</v>
      </c>
      <c r="C160" s="6">
        <v>21</v>
      </c>
      <c r="D160" s="4"/>
      <c r="E160" s="4"/>
      <c r="F160" s="8"/>
      <c r="G160" s="8"/>
    </row>
    <row r="161" spans="1:7" ht="15.75" customHeight="1">
      <c r="A161" s="5" t="s">
        <v>20</v>
      </c>
      <c r="B161" s="4"/>
      <c r="C161" s="4"/>
      <c r="D161" s="4"/>
      <c r="E161" s="4"/>
      <c r="F161" s="8"/>
      <c r="G161" s="8"/>
    </row>
    <row r="162" spans="1:7" ht="15.75" customHeight="1">
      <c r="A162" s="2">
        <v>2010</v>
      </c>
      <c r="B162" s="6">
        <v>9</v>
      </c>
      <c r="C162" s="6">
        <v>52</v>
      </c>
      <c r="D162" s="4"/>
      <c r="E162" s="4"/>
      <c r="F162" s="8"/>
      <c r="G162" s="8"/>
    </row>
    <row r="163" spans="1:7" ht="15.75" customHeight="1">
      <c r="A163" s="2">
        <v>2011</v>
      </c>
      <c r="B163" s="6">
        <v>16</v>
      </c>
      <c r="C163" s="6">
        <v>46</v>
      </c>
      <c r="D163" s="4"/>
      <c r="E163" s="4"/>
      <c r="F163" s="8"/>
      <c r="G163" s="8"/>
    </row>
    <row r="164" spans="1:7" ht="15.75" customHeight="1">
      <c r="A164" s="2">
        <v>2013</v>
      </c>
      <c r="B164" s="6">
        <v>14</v>
      </c>
      <c r="C164" s="6">
        <v>64</v>
      </c>
      <c r="D164" s="4"/>
      <c r="E164" s="4"/>
      <c r="F164" s="8"/>
      <c r="G164" s="8"/>
    </row>
    <row r="165" spans="1:7" ht="15.75" customHeight="1">
      <c r="A165" s="2">
        <v>2017</v>
      </c>
      <c r="B165" s="6">
        <v>24</v>
      </c>
      <c r="C165" s="6">
        <v>43</v>
      </c>
      <c r="D165" s="4"/>
      <c r="E165" s="4"/>
      <c r="F165" s="8"/>
      <c r="G165" s="8"/>
    </row>
    <row r="166" spans="1:7" ht="15.75" customHeight="1">
      <c r="A166" s="5" t="s">
        <v>13</v>
      </c>
      <c r="B166" s="4"/>
      <c r="C166" s="4"/>
      <c r="D166" s="4"/>
      <c r="E166" s="4"/>
      <c r="F166" s="8"/>
      <c r="G166" s="8"/>
    </row>
    <row r="167" spans="1:7" ht="15.75" customHeight="1">
      <c r="A167" s="2">
        <v>2010</v>
      </c>
      <c r="B167" s="6">
        <v>36</v>
      </c>
      <c r="C167" s="6">
        <v>39</v>
      </c>
      <c r="D167" s="4"/>
      <c r="E167" s="4"/>
      <c r="F167" s="8"/>
      <c r="G167" s="8"/>
    </row>
    <row r="168" spans="1:7" ht="15.75" customHeight="1">
      <c r="A168" s="2">
        <v>2011</v>
      </c>
      <c r="B168" s="6">
        <v>58</v>
      </c>
      <c r="C168" s="6">
        <v>25</v>
      </c>
      <c r="D168" s="4"/>
      <c r="E168" s="4"/>
      <c r="F168" s="8"/>
      <c r="G168" s="8"/>
    </row>
    <row r="169" spans="1:7" ht="15.75" customHeight="1">
      <c r="A169" s="2">
        <v>2017</v>
      </c>
      <c r="B169" s="6">
        <v>27</v>
      </c>
      <c r="C169" s="6">
        <v>47</v>
      </c>
      <c r="D169" s="4"/>
      <c r="E169" s="4"/>
      <c r="F169" s="8"/>
      <c r="G169" s="8"/>
    </row>
    <row r="170" spans="1:7" ht="15.75" customHeight="1">
      <c r="A170" s="5" t="s">
        <v>39</v>
      </c>
      <c r="B170" s="4"/>
      <c r="C170" s="4"/>
      <c r="D170" s="4"/>
      <c r="E170" s="4"/>
      <c r="F170" s="8"/>
      <c r="G170" s="8"/>
    </row>
    <row r="171" spans="1:7" ht="15.75" customHeight="1">
      <c r="A171" s="2">
        <v>2010</v>
      </c>
      <c r="B171" s="6">
        <v>44</v>
      </c>
      <c r="C171" s="6">
        <v>38</v>
      </c>
      <c r="D171" s="4"/>
      <c r="E171" s="4"/>
      <c r="F171" s="8"/>
      <c r="G171" s="8"/>
    </row>
    <row r="172" spans="1:7" ht="15.75" customHeight="1">
      <c r="A172" s="5" t="s">
        <v>40</v>
      </c>
      <c r="B172" s="4"/>
      <c r="C172" s="4"/>
      <c r="D172" s="4"/>
      <c r="E172" s="4"/>
      <c r="F172" s="8"/>
      <c r="G172" s="8"/>
    </row>
    <row r="173" spans="1:7" ht="15.75" customHeight="1">
      <c r="A173" s="2">
        <v>2010</v>
      </c>
      <c r="B173" s="6">
        <v>49</v>
      </c>
      <c r="C173" s="6">
        <v>35</v>
      </c>
      <c r="D173" s="4"/>
      <c r="E173" s="4"/>
      <c r="F173" s="8"/>
      <c r="G173" s="8"/>
    </row>
    <row r="174" spans="1:7" ht="15.75" customHeight="1">
      <c r="A174" s="4"/>
      <c r="B174" s="4"/>
      <c r="C174" s="4"/>
      <c r="D174" s="4"/>
      <c r="E174" s="4"/>
      <c r="F174" s="8"/>
      <c r="G174" s="8"/>
    </row>
    <row r="175" spans="1:7" ht="15.75" customHeight="1">
      <c r="A175" s="2">
        <v>2007</v>
      </c>
      <c r="B175" s="3" t="s">
        <v>24</v>
      </c>
      <c r="C175" s="3" t="s">
        <v>25</v>
      </c>
      <c r="D175" s="4"/>
      <c r="E175" s="4"/>
      <c r="F175" s="8"/>
      <c r="G175" s="8"/>
    </row>
    <row r="176" spans="1:7" ht="15.75" customHeight="1">
      <c r="A176" s="5" t="s">
        <v>26</v>
      </c>
      <c r="B176" s="6">
        <v>31</v>
      </c>
      <c r="C176" s="6">
        <v>50</v>
      </c>
      <c r="D176" s="4"/>
      <c r="E176" s="4"/>
      <c r="F176" s="8"/>
      <c r="G176" s="8"/>
    </row>
    <row r="177" spans="1:7" ht="15.75" customHeight="1">
      <c r="A177" s="5" t="s">
        <v>27</v>
      </c>
      <c r="B177" s="6">
        <v>73</v>
      </c>
      <c r="C177" s="6">
        <v>11</v>
      </c>
      <c r="D177" s="4"/>
      <c r="E177" s="4"/>
      <c r="F177" s="8"/>
      <c r="G177" s="8"/>
    </row>
    <row r="178" spans="1:7" ht="15.75" customHeight="1">
      <c r="A178" s="5" t="s">
        <v>31</v>
      </c>
      <c r="B178" s="6">
        <v>72</v>
      </c>
      <c r="C178" s="6">
        <v>20</v>
      </c>
      <c r="D178" s="4"/>
      <c r="E178" s="4"/>
      <c r="F178" s="8"/>
      <c r="G178" s="8"/>
    </row>
    <row r="179" spans="1:7" ht="15.75" customHeight="1">
      <c r="A179" s="5" t="s">
        <v>30</v>
      </c>
      <c r="B179" s="6">
        <v>70</v>
      </c>
      <c r="C179" s="6">
        <v>20</v>
      </c>
      <c r="D179" s="4"/>
      <c r="E179" s="4"/>
      <c r="F179" s="8"/>
      <c r="G179" s="8"/>
    </row>
    <row r="180" spans="1:7" ht="15.75" customHeight="1">
      <c r="A180" s="5" t="s">
        <v>28</v>
      </c>
      <c r="B180" s="6">
        <v>56</v>
      </c>
      <c r="C180" s="6">
        <v>35</v>
      </c>
      <c r="D180" s="4"/>
      <c r="E180" s="4"/>
      <c r="F180" s="8"/>
      <c r="G180" s="8"/>
    </row>
    <row r="181" spans="1:7" ht="15.75" customHeight="1">
      <c r="A181" s="5" t="s">
        <v>6</v>
      </c>
      <c r="B181" s="6">
        <v>30</v>
      </c>
      <c r="C181" s="6">
        <v>28</v>
      </c>
      <c r="D181" s="4"/>
      <c r="E181" s="4"/>
      <c r="F181" s="8"/>
      <c r="G181" s="8"/>
    </row>
    <row r="182" spans="1:7" ht="15.75" customHeight="1">
      <c r="A182" s="5" t="s">
        <v>32</v>
      </c>
      <c r="B182" s="6">
        <v>38</v>
      </c>
      <c r="C182" s="6">
        <v>24</v>
      </c>
      <c r="D182" s="4"/>
      <c r="E182" s="4"/>
      <c r="F182" s="4"/>
      <c r="G182" s="4"/>
    </row>
    <row r="183" spans="1:7" ht="15.75" customHeight="1">
      <c r="A183" s="5" t="s">
        <v>36</v>
      </c>
      <c r="B183" s="6">
        <v>35</v>
      </c>
      <c r="C183" s="6">
        <v>54</v>
      </c>
      <c r="D183" s="4"/>
      <c r="E183" s="4"/>
      <c r="F183" s="4"/>
      <c r="G183" s="4"/>
    </row>
    <row r="184" spans="1:7" ht="15.75" customHeight="1">
      <c r="A184" s="5" t="s">
        <v>3</v>
      </c>
      <c r="B184" s="6">
        <v>35</v>
      </c>
      <c r="C184" s="6">
        <v>47</v>
      </c>
      <c r="D184" s="4"/>
      <c r="E184" s="4"/>
      <c r="F184" s="4"/>
      <c r="G184" s="4"/>
    </row>
    <row r="185" spans="1:7" ht="15.75" customHeight="1">
      <c r="A185" s="5" t="s">
        <v>8</v>
      </c>
      <c r="B185" s="6">
        <v>33</v>
      </c>
      <c r="C185" s="6">
        <v>57</v>
      </c>
      <c r="D185" s="4"/>
      <c r="E185" s="4"/>
      <c r="F185" s="4"/>
      <c r="G185" s="4"/>
    </row>
    <row r="186" spans="1:7" ht="15.75" customHeight="1">
      <c r="A186" s="5" t="s">
        <v>34</v>
      </c>
      <c r="B186" s="6">
        <v>29</v>
      </c>
      <c r="C186" s="6">
        <v>57</v>
      </c>
      <c r="D186" s="4"/>
      <c r="E186" s="4"/>
      <c r="F186" s="4"/>
      <c r="G186" s="4"/>
    </row>
    <row r="187" spans="1:7" ht="15.75" customHeight="1">
      <c r="A187" s="5" t="s">
        <v>15</v>
      </c>
      <c r="B187" s="6">
        <v>28</v>
      </c>
      <c r="C187" s="6">
        <v>52</v>
      </c>
      <c r="D187" s="4"/>
      <c r="E187" s="4"/>
      <c r="F187" s="4"/>
      <c r="G187" s="4"/>
    </row>
    <row r="188" spans="1:7" ht="15.75" customHeight="1">
      <c r="A188" s="5" t="s">
        <v>37</v>
      </c>
      <c r="B188" s="6">
        <v>29</v>
      </c>
      <c r="C188" s="6">
        <v>60</v>
      </c>
      <c r="D188" s="4"/>
      <c r="E188" s="4"/>
      <c r="F188" s="4"/>
      <c r="G188" s="4"/>
    </row>
    <row r="189" spans="1:7" ht="15.75" customHeight="1">
      <c r="A189" s="5" t="s">
        <v>41</v>
      </c>
      <c r="B189" s="6">
        <v>25</v>
      </c>
      <c r="C189" s="6">
        <v>57</v>
      </c>
      <c r="D189" s="4"/>
      <c r="E189" s="4"/>
      <c r="F189" s="4"/>
      <c r="G189" s="4"/>
    </row>
    <row r="190" spans="1:7" ht="15.75" customHeight="1">
      <c r="A190" s="5" t="s">
        <v>13</v>
      </c>
      <c r="B190" s="6">
        <v>21</v>
      </c>
      <c r="C190" s="6">
        <v>71</v>
      </c>
      <c r="D190" s="4"/>
      <c r="E190" s="4"/>
      <c r="F190" s="4"/>
      <c r="G190" s="4"/>
    </row>
    <row r="191" spans="1:7" ht="15.75" customHeight="1">
      <c r="A191" s="5" t="s">
        <v>9</v>
      </c>
      <c r="B191" s="6">
        <v>24</v>
      </c>
      <c r="C191" s="6">
        <v>69</v>
      </c>
      <c r="D191" s="4"/>
      <c r="E191" s="4"/>
      <c r="F191" s="4"/>
      <c r="G191" s="4"/>
    </row>
    <row r="192" spans="1:7" ht="15.75" customHeight="1">
      <c r="A192" s="5" t="s">
        <v>5</v>
      </c>
      <c r="B192" s="6">
        <v>34</v>
      </c>
      <c r="C192" s="6">
        <v>60</v>
      </c>
      <c r="D192" s="4"/>
      <c r="E192" s="4"/>
      <c r="F192" s="4"/>
      <c r="G192" s="4"/>
    </row>
    <row r="193" spans="1:7" ht="15.75" customHeight="1">
      <c r="A193" s="5" t="s">
        <v>14</v>
      </c>
      <c r="B193" s="6">
        <v>34</v>
      </c>
      <c r="C193" s="6">
        <v>58</v>
      </c>
      <c r="D193" s="4"/>
      <c r="E193" s="4"/>
      <c r="F193" s="4"/>
      <c r="G193" s="4"/>
    </row>
    <row r="194" spans="1:7" ht="15.75" customHeight="1">
      <c r="A194" s="5" t="s">
        <v>42</v>
      </c>
      <c r="B194" s="6">
        <v>29</v>
      </c>
      <c r="C194" s="6">
        <v>55</v>
      </c>
      <c r="D194" s="4"/>
      <c r="E194" s="4"/>
      <c r="F194" s="4"/>
      <c r="G194" s="4"/>
    </row>
    <row r="195" spans="1:7" ht="15.75" customHeight="1">
      <c r="A195" s="5" t="s">
        <v>38</v>
      </c>
      <c r="B195" s="6">
        <v>29</v>
      </c>
      <c r="C195" s="6">
        <v>50</v>
      </c>
      <c r="D195" s="4"/>
      <c r="E195" s="4"/>
      <c r="F195" s="4"/>
      <c r="G195" s="4"/>
    </row>
    <row r="196" spans="1:7" ht="15.75" customHeight="1">
      <c r="A196" s="5" t="s">
        <v>11</v>
      </c>
      <c r="B196" s="6">
        <v>29</v>
      </c>
      <c r="C196" s="6">
        <v>51</v>
      </c>
      <c r="D196" s="4"/>
      <c r="E196" s="4"/>
      <c r="F196" s="4"/>
      <c r="G196" s="4"/>
    </row>
    <row r="197" spans="1:7" ht="15.75" customHeight="1">
      <c r="A197" s="5" t="s">
        <v>10</v>
      </c>
      <c r="B197" s="6">
        <v>16</v>
      </c>
      <c r="C197" s="6">
        <v>74</v>
      </c>
      <c r="D197" s="4"/>
      <c r="E197" s="4"/>
      <c r="F197" s="4"/>
      <c r="G197" s="4"/>
    </row>
    <row r="198" spans="1:7" ht="15.75" customHeight="1">
      <c r="A198" s="5" t="s">
        <v>4</v>
      </c>
      <c r="B198" s="6">
        <v>24</v>
      </c>
      <c r="C198" s="6">
        <v>31</v>
      </c>
      <c r="D198" s="4"/>
      <c r="E198" s="4"/>
      <c r="F198" s="4"/>
      <c r="G198" s="4"/>
    </row>
    <row r="199" spans="1:7" ht="15.75" customHeight="1">
      <c r="A199" s="5" t="s">
        <v>16</v>
      </c>
      <c r="B199" s="6">
        <v>13</v>
      </c>
      <c r="C199" s="6">
        <v>64</v>
      </c>
      <c r="D199" s="4"/>
      <c r="E199" s="4"/>
      <c r="F199" s="4"/>
      <c r="G199" s="4"/>
    </row>
    <row r="200" spans="1:7" ht="15.75" customHeight="1">
      <c r="A200" s="5" t="s">
        <v>19</v>
      </c>
      <c r="B200" s="6">
        <v>7</v>
      </c>
      <c r="C200" s="6">
        <v>69</v>
      </c>
      <c r="D200" s="4"/>
      <c r="E200" s="4"/>
      <c r="F200" s="4"/>
      <c r="G200" s="4"/>
    </row>
    <row r="201" spans="1:7" ht="15.75" customHeight="1">
      <c r="A201" s="5" t="s">
        <v>12</v>
      </c>
      <c r="B201" s="6">
        <v>19</v>
      </c>
      <c r="C201" s="6">
        <v>59</v>
      </c>
      <c r="D201" s="4"/>
      <c r="E201" s="4"/>
      <c r="F201" s="4"/>
      <c r="G201" s="4"/>
    </row>
    <row r="202" spans="1:7" ht="15.75" customHeight="1">
      <c r="A202" s="5" t="s">
        <v>7</v>
      </c>
      <c r="B202" s="6">
        <v>12</v>
      </c>
      <c r="C202" s="6">
        <v>53</v>
      </c>
      <c r="D202" s="4"/>
      <c r="E202" s="4"/>
      <c r="F202" s="4"/>
      <c r="G202" s="4"/>
    </row>
    <row r="203" spans="1:7" ht="15.75" customHeight="1">
      <c r="A203" s="5" t="s">
        <v>18</v>
      </c>
      <c r="B203" s="6">
        <v>11</v>
      </c>
      <c r="C203" s="6">
        <v>59</v>
      </c>
      <c r="D203" s="4"/>
      <c r="E203" s="4"/>
      <c r="F203" s="4"/>
      <c r="G203" s="4"/>
    </row>
    <row r="204" spans="1:7" ht="15.75" customHeight="1">
      <c r="A204" s="4"/>
      <c r="B204" s="4"/>
      <c r="C204" s="4"/>
      <c r="D204" s="4"/>
      <c r="E204" s="4"/>
      <c r="F204" s="4"/>
      <c r="G204" s="4"/>
    </row>
    <row r="205" spans="1:7" ht="15.75" customHeight="1">
      <c r="A205" s="4"/>
      <c r="B205" s="4"/>
      <c r="C205" s="4"/>
      <c r="D205" s="4"/>
      <c r="E205" s="4"/>
      <c r="F205" s="4"/>
      <c r="G205" s="4"/>
    </row>
    <row r="206" spans="1:7" ht="15.75" customHeight="1">
      <c r="A206" s="4"/>
      <c r="B206" s="4"/>
      <c r="C206" s="4"/>
      <c r="D206" s="4"/>
      <c r="E206" s="4"/>
      <c r="F206" s="4"/>
      <c r="G206" s="4"/>
    </row>
    <row r="207" spans="1:7" ht="15.75" customHeight="1">
      <c r="A207" s="4"/>
      <c r="B207" s="4"/>
      <c r="C207" s="4"/>
      <c r="D207" s="4"/>
      <c r="E207" s="4"/>
      <c r="F207" s="4"/>
      <c r="G207" s="4"/>
    </row>
    <row r="208" spans="1:7" ht="15.75" customHeight="1">
      <c r="A208" s="4"/>
      <c r="B208" s="4"/>
      <c r="C208" s="4"/>
      <c r="D208" s="4"/>
      <c r="E208" s="4"/>
      <c r="F208" s="4"/>
      <c r="G208" s="4"/>
    </row>
    <row r="209" spans="1:7" ht="15.75" customHeight="1">
      <c r="A209" s="4"/>
      <c r="B209" s="4"/>
      <c r="C209" s="4"/>
      <c r="D209" s="4"/>
      <c r="E209" s="4"/>
      <c r="F209" s="4"/>
      <c r="G209" s="4"/>
    </row>
    <row r="210" spans="1:7" ht="15.75" customHeight="1">
      <c r="A210" s="4"/>
      <c r="B210" s="4"/>
      <c r="C210" s="4"/>
      <c r="D210" s="4"/>
      <c r="E210" s="4"/>
      <c r="F210" s="4"/>
      <c r="G210" s="4"/>
    </row>
    <row r="211" spans="1:7" ht="15.75" customHeight="1">
      <c r="A211" s="4"/>
      <c r="B211" s="4"/>
      <c r="C211" s="4"/>
      <c r="D211" s="4"/>
      <c r="E211" s="4"/>
      <c r="F211" s="4"/>
      <c r="G211" s="4"/>
    </row>
    <row r="212" spans="1:7" ht="15.75" customHeight="1">
      <c r="A212" s="4"/>
      <c r="B212" s="4"/>
      <c r="C212" s="4"/>
      <c r="D212" s="4"/>
      <c r="E212" s="4"/>
      <c r="F212" s="4"/>
      <c r="G212" s="4"/>
    </row>
    <row r="213" spans="1:7" ht="15.75" customHeight="1">
      <c r="A213" s="4"/>
      <c r="B213" s="4"/>
      <c r="C213" s="4"/>
      <c r="D213" s="4"/>
      <c r="E213" s="4"/>
      <c r="F213" s="4"/>
      <c r="G213" s="4"/>
    </row>
    <row r="214" spans="1:7" ht="15.75" customHeight="1">
      <c r="A214" s="4"/>
      <c r="B214" s="4"/>
      <c r="C214" s="4"/>
      <c r="D214" s="4"/>
      <c r="E214" s="4"/>
      <c r="F214" s="4"/>
      <c r="G214" s="4"/>
    </row>
    <row r="215" spans="1:7" ht="15.75" customHeight="1">
      <c r="A215" s="4"/>
      <c r="B215" s="4"/>
      <c r="C215" s="4"/>
      <c r="D215" s="4"/>
      <c r="E215" s="4"/>
      <c r="F215" s="4"/>
      <c r="G215" s="4"/>
    </row>
    <row r="216" spans="1:7" ht="15.75" customHeight="1">
      <c r="A216" s="4"/>
      <c r="B216" s="4"/>
      <c r="C216" s="4"/>
      <c r="D216" s="4"/>
      <c r="E216" s="4"/>
      <c r="F216" s="4"/>
      <c r="G216" s="4"/>
    </row>
    <row r="217" spans="1:7" ht="15.75" customHeight="1">
      <c r="A217" s="4"/>
      <c r="B217" s="4"/>
      <c r="C217" s="4"/>
      <c r="D217" s="4"/>
      <c r="E217" s="4"/>
      <c r="F217" s="4"/>
      <c r="G217" s="4"/>
    </row>
    <row r="218" spans="1:7" ht="15.75" customHeight="1">
      <c r="A218" s="4"/>
      <c r="B218" s="4"/>
      <c r="C218" s="4"/>
      <c r="D218" s="4"/>
      <c r="E218" s="4"/>
      <c r="F218" s="4"/>
      <c r="G218" s="4"/>
    </row>
    <row r="219" spans="1:7" ht="15.75" customHeight="1">
      <c r="A219" s="4"/>
      <c r="B219" s="4"/>
      <c r="C219" s="4"/>
      <c r="D219" s="4"/>
      <c r="E219" s="4"/>
      <c r="F219" s="4"/>
      <c r="G219" s="4"/>
    </row>
    <row r="220" spans="1:7" ht="15.75" customHeight="1">
      <c r="A220" s="4"/>
      <c r="B220" s="4"/>
      <c r="C220" s="4"/>
      <c r="D220" s="4"/>
      <c r="E220" s="4"/>
      <c r="F220" s="4"/>
      <c r="G220" s="4"/>
    </row>
    <row r="221" spans="1:7" ht="15.75" customHeight="1">
      <c r="A221" s="4"/>
      <c r="B221" s="4"/>
      <c r="C221" s="4"/>
      <c r="D221" s="4"/>
      <c r="E221" s="4"/>
      <c r="F221" s="4"/>
      <c r="G221" s="4"/>
    </row>
    <row r="222" spans="1:7" ht="15.75" customHeight="1">
      <c r="A222" s="4"/>
      <c r="B222" s="4"/>
      <c r="C222" s="4"/>
      <c r="D222" s="4"/>
      <c r="E222" s="4"/>
      <c r="F222" s="4"/>
      <c r="G222" s="4"/>
    </row>
    <row r="223" spans="1:7" ht="15.75" customHeight="1">
      <c r="A223" s="4"/>
      <c r="B223" s="4"/>
      <c r="C223" s="4"/>
      <c r="D223" s="4"/>
      <c r="E223" s="4"/>
      <c r="F223" s="4"/>
      <c r="G223" s="4"/>
    </row>
    <row r="224" spans="1:7" ht="15.75" customHeight="1">
      <c r="A224" s="4"/>
      <c r="B224" s="4"/>
      <c r="C224" s="4"/>
      <c r="D224" s="4"/>
      <c r="E224" s="4"/>
      <c r="F224" s="4"/>
      <c r="G224" s="4"/>
    </row>
    <row r="225" spans="1:7" ht="15.75" customHeight="1">
      <c r="A225" s="4"/>
      <c r="B225" s="4"/>
      <c r="C225" s="4"/>
      <c r="D225" s="4"/>
      <c r="E225" s="4"/>
      <c r="F225" s="4"/>
      <c r="G225" s="4"/>
    </row>
    <row r="226" spans="1:7" ht="15.75" customHeight="1">
      <c r="A226" s="4"/>
      <c r="B226" s="4"/>
      <c r="C226" s="4"/>
      <c r="D226" s="4"/>
      <c r="E226" s="4"/>
      <c r="F226" s="4"/>
      <c r="G226" s="4"/>
    </row>
    <row r="227" spans="1:7" ht="15.75" customHeight="1">
      <c r="A227" s="4"/>
      <c r="B227" s="4"/>
      <c r="C227" s="4"/>
      <c r="D227" s="4"/>
      <c r="E227" s="4"/>
      <c r="F227" s="4"/>
      <c r="G227" s="4"/>
    </row>
    <row r="228" spans="1:7" ht="15.75" customHeight="1">
      <c r="A228" s="4"/>
      <c r="B228" s="4"/>
      <c r="C228" s="4"/>
      <c r="D228" s="4"/>
      <c r="E228" s="4"/>
      <c r="F228" s="4"/>
      <c r="G228" s="4"/>
    </row>
    <row r="229" spans="1:7" ht="15.75" customHeight="1">
      <c r="A229" s="4"/>
      <c r="B229" s="4"/>
      <c r="C229" s="4"/>
      <c r="D229" s="4"/>
      <c r="E229" s="4"/>
      <c r="F229" s="4"/>
      <c r="G229" s="4"/>
    </row>
    <row r="230" spans="1:7" ht="15.75" customHeight="1">
      <c r="A230" s="4"/>
      <c r="B230" s="4"/>
      <c r="C230" s="4"/>
      <c r="D230" s="4"/>
      <c r="E230" s="4"/>
      <c r="F230" s="4"/>
      <c r="G230" s="4"/>
    </row>
    <row r="231" spans="1:7" ht="15.75" customHeight="1">
      <c r="A231" s="4"/>
      <c r="B231" s="4"/>
      <c r="C231" s="4"/>
      <c r="D231" s="4"/>
      <c r="E231" s="4"/>
      <c r="F231" s="4"/>
      <c r="G231" s="4"/>
    </row>
    <row r="232" spans="1:7" ht="15.75" customHeight="1">
      <c r="A232" s="4"/>
      <c r="B232" s="4"/>
      <c r="C232" s="4"/>
      <c r="D232" s="4"/>
      <c r="E232" s="4"/>
      <c r="F232" s="4"/>
      <c r="G232" s="4"/>
    </row>
    <row r="233" spans="1:7" ht="15.75" customHeight="1">
      <c r="A233" s="4"/>
      <c r="B233" s="4"/>
      <c r="C233" s="4"/>
      <c r="D233" s="4"/>
      <c r="E233" s="4"/>
      <c r="F233" s="4"/>
      <c r="G233" s="4"/>
    </row>
    <row r="234" spans="1:7" ht="15.75" customHeight="1">
      <c r="A234" s="4"/>
      <c r="B234" s="4"/>
      <c r="C234" s="4"/>
      <c r="D234" s="4"/>
      <c r="E234" s="4"/>
      <c r="F234" s="4"/>
      <c r="G234" s="4"/>
    </row>
    <row r="235" spans="1:7" ht="15.75" customHeight="1">
      <c r="A235" s="4"/>
      <c r="B235" s="3" t="s">
        <v>43</v>
      </c>
      <c r="C235" s="4"/>
      <c r="D235" s="4"/>
      <c r="E235" s="4"/>
      <c r="F235" s="4"/>
      <c r="G235" s="4"/>
    </row>
    <row r="236" spans="1:7" ht="15.75" customHeight="1">
      <c r="A236" s="5" t="s">
        <v>44</v>
      </c>
      <c r="B236" s="6">
        <v>18</v>
      </c>
      <c r="C236" s="4"/>
      <c r="D236" s="4"/>
      <c r="E236" s="4"/>
      <c r="F236" s="4"/>
      <c r="G236" s="4"/>
    </row>
    <row r="237" spans="1:7" ht="15.75" customHeight="1">
      <c r="A237" s="5" t="s">
        <v>45</v>
      </c>
      <c r="B237" s="6">
        <v>58</v>
      </c>
      <c r="C237" s="4"/>
      <c r="D237" s="4"/>
      <c r="E237" s="4"/>
      <c r="F237" s="4"/>
      <c r="G237" s="4"/>
    </row>
    <row r="238" spans="1:7" ht="15.75" customHeight="1">
      <c r="A238" s="5" t="s">
        <v>46</v>
      </c>
      <c r="B238" s="6">
        <v>36</v>
      </c>
      <c r="C238" s="4"/>
      <c r="D238" s="4"/>
      <c r="E238" s="4"/>
      <c r="F238" s="4"/>
      <c r="G238" s="4"/>
    </row>
    <row r="239" spans="1:7" ht="15.75" customHeight="1">
      <c r="A239" s="5" t="s">
        <v>47</v>
      </c>
      <c r="B239" s="6">
        <v>71</v>
      </c>
      <c r="C239" s="4"/>
      <c r="D239" s="4"/>
      <c r="E239" s="4"/>
      <c r="F239" s="4"/>
      <c r="G239" s="4"/>
    </row>
    <row r="240" spans="1:7" ht="15.75" customHeight="1">
      <c r="A240" s="5" t="s">
        <v>48</v>
      </c>
      <c r="B240" s="6">
        <v>58</v>
      </c>
      <c r="C240" s="4"/>
      <c r="D240" s="4"/>
      <c r="E240" s="4"/>
      <c r="F240" s="4"/>
      <c r="G240" s="4"/>
    </row>
    <row r="241" spans="1:7" ht="15.75" customHeight="1">
      <c r="A241" s="5" t="s">
        <v>49</v>
      </c>
      <c r="B241" s="6">
        <v>60</v>
      </c>
      <c r="C241" s="4"/>
      <c r="D241" s="4"/>
      <c r="E241" s="4"/>
      <c r="F241" s="4"/>
      <c r="G241" s="4"/>
    </row>
    <row r="242" spans="1:7" ht="15.75" customHeight="1">
      <c r="A242" s="5" t="s">
        <v>50</v>
      </c>
      <c r="B242" s="6">
        <v>81</v>
      </c>
      <c r="C242" s="4"/>
      <c r="D242" s="4"/>
      <c r="E242" s="4"/>
      <c r="F242" s="4"/>
      <c r="G242" s="4"/>
    </row>
    <row r="243" spans="1:7" ht="15.75" customHeight="1">
      <c r="A243" s="5" t="s">
        <v>51</v>
      </c>
      <c r="B243" s="6">
        <v>76</v>
      </c>
      <c r="C243" s="4"/>
      <c r="D243" s="4"/>
      <c r="E243" s="4"/>
      <c r="F243" s="4"/>
      <c r="G243" s="4"/>
    </row>
    <row r="244" spans="1:7" ht="15.75" customHeight="1">
      <c r="A244" s="4"/>
      <c r="B244" s="4"/>
      <c r="C244" s="4"/>
      <c r="D244" s="4"/>
      <c r="E244" s="4"/>
      <c r="F244" s="4"/>
      <c r="G244" s="4"/>
    </row>
    <row r="245" spans="1:7" ht="15.75" customHeight="1">
      <c r="A245" s="4"/>
      <c r="B245" s="3" t="s">
        <v>52</v>
      </c>
      <c r="C245" s="3" t="s">
        <v>53</v>
      </c>
      <c r="D245" s="4"/>
      <c r="E245" s="4"/>
      <c r="F245" s="4"/>
      <c r="G245" s="4"/>
    </row>
    <row r="246" spans="1:7" ht="15.75" customHeight="1">
      <c r="A246" s="5" t="s">
        <v>9</v>
      </c>
      <c r="B246" s="6">
        <v>15</v>
      </c>
      <c r="C246" s="6">
        <v>82</v>
      </c>
      <c r="D246" s="4"/>
      <c r="E246" s="4"/>
      <c r="F246" s="4"/>
      <c r="G246" s="4"/>
    </row>
    <row r="247" spans="1:7" ht="15.75" customHeight="1">
      <c r="A247" s="5" t="s">
        <v>21</v>
      </c>
      <c r="B247" s="6">
        <v>22</v>
      </c>
      <c r="C247" s="6">
        <v>69</v>
      </c>
      <c r="D247" s="4"/>
      <c r="E247" s="4"/>
      <c r="F247" s="4"/>
      <c r="G247" s="4"/>
    </row>
    <row r="248" spans="1:7" ht="15.75" customHeight="1">
      <c r="A248" s="5" t="s">
        <v>10</v>
      </c>
      <c r="B248" s="6">
        <v>22</v>
      </c>
      <c r="C248" s="6">
        <v>69</v>
      </c>
      <c r="D248" s="4"/>
      <c r="E248" s="4"/>
      <c r="F248" s="4"/>
      <c r="G248" s="4"/>
    </row>
    <row r="249" spans="1:7" ht="15.75" customHeight="1">
      <c r="A249" s="5" t="s">
        <v>19</v>
      </c>
      <c r="B249" s="6">
        <v>14</v>
      </c>
      <c r="C249" s="6">
        <v>66</v>
      </c>
      <c r="D249" s="4"/>
      <c r="E249" s="4"/>
      <c r="F249" s="4"/>
      <c r="G249" s="4"/>
    </row>
    <row r="250" spans="1:7" ht="15.75" customHeight="1">
      <c r="A250" s="5" t="s">
        <v>12</v>
      </c>
      <c r="B250" s="6">
        <v>17</v>
      </c>
      <c r="C250" s="6">
        <v>61</v>
      </c>
      <c r="D250" s="4"/>
      <c r="E250" s="4"/>
      <c r="F250" s="4"/>
      <c r="G250" s="4"/>
    </row>
    <row r="251" spans="1:7" ht="15.75" customHeight="1">
      <c r="A251" s="5" t="s">
        <v>20</v>
      </c>
      <c r="B251" s="6">
        <v>8</v>
      </c>
      <c r="C251" s="6">
        <v>61</v>
      </c>
      <c r="D251" s="4"/>
      <c r="E251" s="4"/>
      <c r="F251" s="4"/>
      <c r="G251" s="4"/>
    </row>
    <row r="252" spans="1:7" ht="15.75" customHeight="1">
      <c r="A252" s="5" t="s">
        <v>17</v>
      </c>
      <c r="B252" s="6">
        <v>21</v>
      </c>
      <c r="C252" s="6">
        <v>48</v>
      </c>
      <c r="D252" s="4"/>
      <c r="E252" s="4"/>
      <c r="F252" s="4"/>
      <c r="G252" s="4"/>
    </row>
    <row r="253" spans="1:7" ht="15.75" customHeight="1">
      <c r="A253" s="5" t="s">
        <v>54</v>
      </c>
      <c r="B253" s="6">
        <v>48</v>
      </c>
      <c r="C253" s="6">
        <v>41</v>
      </c>
      <c r="D253" s="4"/>
      <c r="E253" s="4"/>
      <c r="F253" s="4"/>
      <c r="G253" s="4"/>
    </row>
    <row r="254" spans="1:7" ht="15.75" customHeight="1">
      <c r="A254" s="5" t="s">
        <v>55</v>
      </c>
      <c r="B254" s="6">
        <v>49</v>
      </c>
      <c r="C254" s="6">
        <v>31</v>
      </c>
      <c r="D254" s="4"/>
      <c r="E254" s="4"/>
      <c r="F254" s="4"/>
      <c r="G254" s="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zoomScale="60" zoomScaleNormal="60" workbookViewId="0"/>
  </sheetViews>
  <sheetFormatPr defaultColWidth="10" defaultRowHeight="12.95" customHeight="1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C335"/>
  <sheetViews>
    <sheetView showGridLines="0" workbookViewId="0">
      <pane xSplit="1" ySplit="1" topLeftCell="B17" activePane="bottomRight" state="frozen"/>
      <selection pane="topRight"/>
      <selection pane="bottomLeft"/>
      <selection pane="bottomRight" activeCell="C17" sqref="C17"/>
    </sheetView>
  </sheetViews>
  <sheetFormatPr defaultColWidth="16.28515625" defaultRowHeight="18" customHeight="1"/>
  <cols>
    <col min="1" max="1" width="16.28515625" style="16" customWidth="1"/>
    <col min="2" max="2" width="8.42578125" style="30" customWidth="1"/>
    <col min="3" max="3" width="11" style="30" customWidth="1"/>
    <col min="4" max="256" width="16.28515625" customWidth="1"/>
  </cols>
  <sheetData>
    <row r="1" spans="1:3" ht="20.45" customHeight="1">
      <c r="A1" s="17"/>
      <c r="B1" s="25" t="s">
        <v>0</v>
      </c>
      <c r="C1" s="25" t="s">
        <v>1</v>
      </c>
    </row>
    <row r="2" spans="1:3" ht="15" customHeight="1">
      <c r="A2" s="18" t="s">
        <v>2</v>
      </c>
      <c r="B2" s="26">
        <f>AVERAGE(B299:B306)</f>
        <v>78.5</v>
      </c>
      <c r="C2" s="26">
        <f>AVERAGE(C299:C306)</f>
        <v>20.25</v>
      </c>
    </row>
    <row r="3" spans="1:3" ht="14.25" customHeight="1">
      <c r="A3" s="18" t="s">
        <v>3</v>
      </c>
      <c r="B3" s="26">
        <f>AVERAGE(B309:B321)</f>
        <v>63.846153846153847</v>
      </c>
      <c r="C3" s="26">
        <f>AVERAGE(C309:C321)</f>
        <v>31</v>
      </c>
    </row>
    <row r="4" spans="1:3" ht="15" customHeight="1">
      <c r="A4" s="18" t="s">
        <v>4</v>
      </c>
      <c r="B4" s="26">
        <f>AVERAGE(B269:B285)</f>
        <v>64.058823529411768</v>
      </c>
      <c r="C4" s="26">
        <f>AVERAGE(C269:C285)</f>
        <v>33.058823529411768</v>
      </c>
    </row>
    <row r="5" spans="1:3" ht="13.5" customHeight="1">
      <c r="A5" s="19" t="s">
        <v>5</v>
      </c>
      <c r="B5" s="26">
        <f>AVERAGE(B39:B51)</f>
        <v>57.153846153846153</v>
      </c>
      <c r="C5" s="26">
        <f>AVERAGE(C39:C51)</f>
        <v>38.92307692307692</v>
      </c>
    </row>
    <row r="6" spans="1:3" ht="14.25" customHeight="1">
      <c r="A6" s="19" t="s">
        <v>6</v>
      </c>
      <c r="B6" s="26">
        <f>AVERAGE(B25:B37)</f>
        <v>59.07692307692308</v>
      </c>
      <c r="C6" s="26">
        <f>AVERAGE(C25:C37)</f>
        <v>16.692307692307693</v>
      </c>
    </row>
    <row r="7" spans="1:3" ht="15" customHeight="1">
      <c r="A7" s="19" t="s">
        <v>35</v>
      </c>
      <c r="B7" s="26">
        <f>AVERAGE(B53:B72)</f>
        <v>57.1</v>
      </c>
      <c r="C7" s="26">
        <f>AVERAGE(C53:C72)</f>
        <v>34.4</v>
      </c>
    </row>
    <row r="8" spans="1:3" ht="15" customHeight="1">
      <c r="A8" s="19" t="s">
        <v>7</v>
      </c>
      <c r="B8" s="27">
        <f>AVERAGE(B226:B238)</f>
        <v>53.307692307692307</v>
      </c>
      <c r="C8" s="27">
        <f>AVERAGE(C226:C238)</f>
        <v>39.846153846153847</v>
      </c>
    </row>
    <row r="9" spans="1:3" ht="15" customHeight="1">
      <c r="A9" s="19" t="s">
        <v>9</v>
      </c>
      <c r="B9" s="27">
        <f>AVERAGE(B184:B203)</f>
        <v>54.45</v>
      </c>
      <c r="C9" s="27">
        <f>AVERAGE(C184:C203)</f>
        <v>44</v>
      </c>
    </row>
    <row r="10" spans="1:3" ht="15" customHeight="1">
      <c r="A10" s="19" t="s">
        <v>11</v>
      </c>
      <c r="B10" s="27">
        <f>AVERAGE(B240:B257)</f>
        <v>47.722222222222221</v>
      </c>
      <c r="C10" s="27">
        <f>AVERAGE(C240:C257)</f>
        <v>44.222222222222221</v>
      </c>
    </row>
    <row r="11" spans="1:3" ht="15" customHeight="1">
      <c r="A11" s="19" t="s">
        <v>13</v>
      </c>
      <c r="B11" s="27">
        <f>AVERAGE(B168:B182)</f>
        <v>46.666666666666664</v>
      </c>
      <c r="C11" s="27">
        <f>AVERAGE(C168:C182)</f>
        <v>44.866666666666667</v>
      </c>
    </row>
    <row r="12" spans="1:3" ht="15" customHeight="1">
      <c r="A12" s="19" t="s">
        <v>10</v>
      </c>
      <c r="B12" s="27">
        <f>AVERAGE(B205:B224)</f>
        <v>45.2</v>
      </c>
      <c r="C12" s="27">
        <f>AVERAGE(C205:C224)</f>
        <v>51.1</v>
      </c>
    </row>
    <row r="13" spans="1:3" ht="15" customHeight="1">
      <c r="A13" s="19" t="s">
        <v>15</v>
      </c>
      <c r="B13" s="27">
        <f>AVERAGE(B92:B103)</f>
        <v>45</v>
      </c>
      <c r="C13" s="27">
        <f>AVERAGE(C92:C103)</f>
        <v>47.25</v>
      </c>
    </row>
    <row r="14" spans="1:3" ht="15" customHeight="1">
      <c r="A14" s="19" t="s">
        <v>12</v>
      </c>
      <c r="B14" s="27">
        <f>AVERAGE(B74:B90)</f>
        <v>41.882352941176471</v>
      </c>
      <c r="C14" s="27">
        <f>AVERAGE(C74:C90)</f>
        <v>49.588235294117645</v>
      </c>
    </row>
    <row r="15" spans="1:3" ht="15" customHeight="1">
      <c r="A15" s="19" t="s">
        <v>14</v>
      </c>
      <c r="B15" s="27">
        <f>AVERAGE(B153:B166)</f>
        <v>43.285714285714285</v>
      </c>
      <c r="C15" s="27">
        <f>AVERAGE(C153:C166)</f>
        <v>54.714285714285715</v>
      </c>
    </row>
    <row r="16" spans="1:3" ht="20.25" customHeight="1">
      <c r="A16" s="19" t="s">
        <v>16</v>
      </c>
      <c r="B16" s="26">
        <f>AVERAGE(B324:B335)</f>
        <v>35.34375</v>
      </c>
      <c r="C16" s="26">
        <f>AVERAGE(C324:C335)</f>
        <v>47.104166666666664</v>
      </c>
    </row>
    <row r="17" spans="1:3" ht="15" customHeight="1">
      <c r="A17" s="19" t="s">
        <v>18</v>
      </c>
      <c r="B17" s="27">
        <f>AVERAGE(B259:B267)</f>
        <v>20.222222222222221</v>
      </c>
      <c r="C17" s="27">
        <f>AVERAGE(C259:C267)</f>
        <v>77.555555555555557</v>
      </c>
    </row>
    <row r="18" spans="1:3" ht="15" customHeight="1">
      <c r="A18" s="19" t="s">
        <v>19</v>
      </c>
      <c r="B18" s="27">
        <f>AVERAGE(B121:B136)</f>
        <v>18.1875</v>
      </c>
      <c r="C18" s="27">
        <f>AVERAGE(C121:C136)</f>
        <v>71.875</v>
      </c>
    </row>
    <row r="19" spans="1:3" ht="15" customHeight="1">
      <c r="A19" s="19" t="s">
        <v>20</v>
      </c>
      <c r="B19" s="27">
        <f>AVERAGE(B138:B151)</f>
        <v>16.571428571428573</v>
      </c>
      <c r="C19" s="27">
        <f>AVERAGE(C138:C151)</f>
        <v>67.142857142857139</v>
      </c>
    </row>
    <row r="20" spans="1:3" ht="20.25" customHeight="1">
      <c r="A20" s="18" t="s">
        <v>21</v>
      </c>
      <c r="B20" s="27">
        <f>AVERAGE(B105:B119)</f>
        <v>15.466666666666667</v>
      </c>
      <c r="C20" s="27">
        <f>AVERAGE(C105:C119)</f>
        <v>83.13333333333334</v>
      </c>
    </row>
    <row r="21" spans="1:3" ht="20.25" customHeight="1">
      <c r="A21" s="18" t="s">
        <v>22</v>
      </c>
      <c r="B21" s="26">
        <f>AVERAGE(B288:B295)</f>
        <v>16.857142857142858</v>
      </c>
      <c r="C21" s="26">
        <f>AVERAGE(C288:C295)</f>
        <v>80.142857142857139</v>
      </c>
    </row>
    <row r="22" spans="1:3" ht="20.25" customHeight="1">
      <c r="A22" s="20" t="s">
        <v>23</v>
      </c>
      <c r="B22" s="27">
        <f>AVERAGE(B2:B21)</f>
        <v>43.994955267363359</v>
      </c>
      <c r="C22" s="27">
        <f>AVERAGE(C2:C21)</f>
        <v>48.843277086475609</v>
      </c>
    </row>
    <row r="23" spans="1:3" ht="20.25" customHeight="1">
      <c r="A23" s="21"/>
      <c r="B23" s="25" t="s">
        <v>0</v>
      </c>
      <c r="C23" s="25" t="s">
        <v>1</v>
      </c>
    </row>
    <row r="24" spans="1:3" ht="20.25" customHeight="1">
      <c r="A24" s="19" t="s">
        <v>6</v>
      </c>
      <c r="B24" s="28"/>
      <c r="C24" s="28"/>
    </row>
    <row r="25" spans="1:3" ht="15" customHeight="1">
      <c r="A25" s="22">
        <v>2002</v>
      </c>
      <c r="B25" s="29">
        <v>54</v>
      </c>
      <c r="C25" s="29">
        <v>27</v>
      </c>
    </row>
    <row r="26" spans="1:3" ht="15" customHeight="1">
      <c r="A26" s="22">
        <v>2005</v>
      </c>
      <c r="B26" s="29">
        <v>71</v>
      </c>
      <c r="C26" s="29">
        <v>17</v>
      </c>
    </row>
    <row r="27" spans="1:3" ht="15" customHeight="1">
      <c r="A27" s="22">
        <v>2006</v>
      </c>
      <c r="B27" s="29">
        <v>56</v>
      </c>
      <c r="C27" s="29">
        <v>28</v>
      </c>
    </row>
    <row r="28" spans="1:3" ht="15" customHeight="1">
      <c r="A28" s="22">
        <v>2007</v>
      </c>
      <c r="B28" s="29">
        <v>59</v>
      </c>
      <c r="C28" s="29">
        <v>28</v>
      </c>
    </row>
    <row r="29" spans="1:3" ht="15" customHeight="1">
      <c r="A29" s="22">
        <v>2008</v>
      </c>
      <c r="B29" s="29">
        <v>66</v>
      </c>
      <c r="C29" s="29">
        <v>25</v>
      </c>
    </row>
    <row r="30" spans="1:3" ht="15" customHeight="1">
      <c r="A30" s="22">
        <v>2009</v>
      </c>
      <c r="B30" s="29">
        <v>76</v>
      </c>
      <c r="C30" s="29">
        <v>16</v>
      </c>
    </row>
    <row r="31" spans="1:3" ht="20.25" customHeight="1">
      <c r="A31" s="22">
        <v>2013</v>
      </c>
      <c r="B31" s="30">
        <v>56</v>
      </c>
      <c r="C31" s="30">
        <v>15</v>
      </c>
    </row>
    <row r="32" spans="1:3" ht="20.25" customHeight="1">
      <c r="A32" s="22">
        <v>2014</v>
      </c>
      <c r="B32" s="30">
        <v>55</v>
      </c>
      <c r="C32" s="30">
        <v>14</v>
      </c>
    </row>
    <row r="33" spans="1:3" ht="20.25" customHeight="1">
      <c r="A33" s="22">
        <v>2015</v>
      </c>
      <c r="B33" s="30">
        <v>70</v>
      </c>
      <c r="C33" s="30">
        <v>8</v>
      </c>
    </row>
    <row r="34" spans="1:3" ht="20.25" customHeight="1">
      <c r="A34" s="22">
        <v>2016</v>
      </c>
      <c r="B34" s="30">
        <v>56</v>
      </c>
      <c r="C34" s="30">
        <v>13</v>
      </c>
    </row>
    <row r="35" spans="1:3" ht="20.25" customHeight="1">
      <c r="A35" s="22">
        <v>2017</v>
      </c>
      <c r="B35" s="30">
        <v>49</v>
      </c>
      <c r="C35" s="30">
        <v>9</v>
      </c>
    </row>
    <row r="36" spans="1:3" ht="20.25" customHeight="1">
      <c r="A36" s="22">
        <v>2018</v>
      </c>
      <c r="B36" s="30">
        <v>40</v>
      </c>
      <c r="C36" s="30">
        <v>6</v>
      </c>
    </row>
    <row r="37" spans="1:3" ht="20.25" customHeight="1">
      <c r="A37" s="22">
        <v>2019</v>
      </c>
      <c r="B37" s="30">
        <v>60</v>
      </c>
      <c r="C37" s="30">
        <v>11</v>
      </c>
    </row>
    <row r="38" spans="1:3" ht="20.25" customHeight="1">
      <c r="A38" s="19" t="s">
        <v>5</v>
      </c>
      <c r="B38" s="28"/>
      <c r="C38" s="28"/>
    </row>
    <row r="39" spans="1:3" ht="15" customHeight="1">
      <c r="A39" s="22">
        <v>2002</v>
      </c>
      <c r="B39" s="29">
        <v>72</v>
      </c>
      <c r="C39" s="29">
        <v>27</v>
      </c>
    </row>
    <row r="40" spans="1:3" ht="15" customHeight="1">
      <c r="A40" s="22">
        <v>2003</v>
      </c>
      <c r="B40" s="29">
        <v>63</v>
      </c>
      <c r="C40" s="29">
        <v>34</v>
      </c>
    </row>
    <row r="41" spans="1:3" ht="15" customHeight="1">
      <c r="A41" s="22">
        <v>2005</v>
      </c>
      <c r="B41" s="29">
        <v>59</v>
      </c>
      <c r="C41" s="29">
        <v>37</v>
      </c>
    </row>
    <row r="42" spans="1:3" ht="15" customHeight="1">
      <c r="A42" s="22">
        <v>2007</v>
      </c>
      <c r="B42" s="29">
        <v>55</v>
      </c>
      <c r="C42" s="29">
        <v>42</v>
      </c>
    </row>
    <row r="43" spans="1:3" ht="15" customHeight="1">
      <c r="A43" s="22">
        <v>2009</v>
      </c>
      <c r="B43" s="29">
        <v>68</v>
      </c>
      <c r="C43" s="29">
        <v>28</v>
      </c>
    </row>
    <row r="44" spans="1:3" ht="15" customHeight="1">
      <c r="A44" s="22">
        <v>2013</v>
      </c>
      <c r="B44" s="29">
        <v>64</v>
      </c>
      <c r="C44" s="29">
        <v>30</v>
      </c>
    </row>
    <row r="45" spans="1:3" ht="15" customHeight="1">
      <c r="A45" s="22">
        <v>2015</v>
      </c>
      <c r="B45" s="29">
        <v>68</v>
      </c>
      <c r="C45" s="29">
        <v>26</v>
      </c>
    </row>
    <row r="46" spans="1:3" ht="15" customHeight="1">
      <c r="A46" s="22">
        <v>2016</v>
      </c>
      <c r="B46" s="29">
        <v>65</v>
      </c>
      <c r="C46" s="29">
        <v>30</v>
      </c>
    </row>
    <row r="47" spans="1:3" ht="15" customHeight="1">
      <c r="A47" s="22">
        <v>2017</v>
      </c>
      <c r="B47" s="29">
        <v>43</v>
      </c>
      <c r="C47" s="29">
        <v>51</v>
      </c>
    </row>
    <row r="48" spans="1:3" ht="15" customHeight="1">
      <c r="A48" s="22">
        <v>2018</v>
      </c>
      <c r="B48" s="30">
        <v>39</v>
      </c>
      <c r="C48" s="29">
        <v>56</v>
      </c>
    </row>
    <row r="49" spans="1:3" ht="15" customHeight="1">
      <c r="A49" s="22">
        <v>2019</v>
      </c>
      <c r="B49" s="30">
        <v>51</v>
      </c>
      <c r="C49" s="29">
        <v>47</v>
      </c>
    </row>
    <row r="50" spans="1:3" ht="15" customHeight="1">
      <c r="A50" s="22">
        <v>2020</v>
      </c>
      <c r="B50" s="30">
        <v>35</v>
      </c>
      <c r="C50" s="29">
        <v>62</v>
      </c>
    </row>
    <row r="51" spans="1:3" ht="15" customHeight="1">
      <c r="A51" s="22">
        <v>2021</v>
      </c>
      <c r="B51" s="30">
        <v>61</v>
      </c>
      <c r="C51" s="29">
        <v>36</v>
      </c>
    </row>
    <row r="52" spans="1:3" ht="20.25" customHeight="1">
      <c r="A52" s="19" t="s">
        <v>35</v>
      </c>
      <c r="B52" s="28"/>
      <c r="C52" s="28"/>
    </row>
    <row r="53" spans="1:3" ht="17.25" customHeight="1">
      <c r="A53" s="22">
        <v>2021</v>
      </c>
      <c r="B53" s="28">
        <v>64</v>
      </c>
      <c r="C53" s="28">
        <v>31</v>
      </c>
    </row>
    <row r="54" spans="1:3" ht="15" customHeight="1">
      <c r="A54" s="22">
        <v>2020</v>
      </c>
      <c r="B54" s="28">
        <v>41</v>
      </c>
      <c r="C54" s="28">
        <v>56</v>
      </c>
    </row>
    <row r="55" spans="1:3" ht="16.5" customHeight="1">
      <c r="A55" s="22">
        <v>2019</v>
      </c>
      <c r="B55" s="28">
        <v>57</v>
      </c>
      <c r="C55" s="28">
        <v>40</v>
      </c>
    </row>
    <row r="56" spans="1:3" ht="15" customHeight="1">
      <c r="A56" s="22">
        <v>2018</v>
      </c>
      <c r="B56" s="28">
        <v>50</v>
      </c>
      <c r="C56" s="28">
        <v>43</v>
      </c>
    </row>
    <row r="57" spans="1:3" ht="15" customHeight="1">
      <c r="A57" s="22">
        <v>2017</v>
      </c>
      <c r="B57" s="29">
        <v>50</v>
      </c>
      <c r="C57" s="29">
        <v>40</v>
      </c>
    </row>
    <row r="58" spans="1:3" ht="15" customHeight="1">
      <c r="A58" s="22">
        <v>2016</v>
      </c>
      <c r="B58" s="29">
        <v>61</v>
      </c>
      <c r="C58" s="29">
        <v>26</v>
      </c>
    </row>
    <row r="59" spans="1:3" ht="15" customHeight="1">
      <c r="A59" s="22">
        <v>2015</v>
      </c>
      <c r="B59" s="29">
        <v>65</v>
      </c>
      <c r="C59" s="29">
        <v>24</v>
      </c>
    </row>
    <row r="60" spans="1:3" ht="15" customHeight="1">
      <c r="A60" s="22">
        <v>2014</v>
      </c>
      <c r="B60" s="29">
        <v>66</v>
      </c>
      <c r="C60" s="29">
        <v>27</v>
      </c>
    </row>
    <row r="61" spans="1:3" ht="15" customHeight="1">
      <c r="A61" s="22">
        <v>2013</v>
      </c>
      <c r="B61" s="29">
        <v>58</v>
      </c>
      <c r="C61" s="29">
        <v>30</v>
      </c>
    </row>
    <row r="62" spans="1:3" ht="15" customHeight="1">
      <c r="A62" s="22">
        <v>2012</v>
      </c>
      <c r="B62" s="29">
        <v>60</v>
      </c>
      <c r="C62" s="29">
        <v>31</v>
      </c>
    </row>
    <row r="63" spans="1:3" ht="15" customHeight="1">
      <c r="A63" s="22">
        <v>2011</v>
      </c>
      <c r="B63" s="29">
        <v>61</v>
      </c>
      <c r="C63" s="29">
        <v>28</v>
      </c>
    </row>
    <row r="64" spans="1:3" ht="15" customHeight="1">
      <c r="A64" s="22">
        <v>2010</v>
      </c>
      <c r="B64" s="29">
        <v>65</v>
      </c>
      <c r="C64" s="29">
        <v>24</v>
      </c>
    </row>
    <row r="65" spans="1:3" ht="15" customHeight="1">
      <c r="A65" s="22">
        <v>2009</v>
      </c>
      <c r="B65" s="29">
        <v>69</v>
      </c>
      <c r="C65" s="29">
        <v>20</v>
      </c>
    </row>
    <row r="66" spans="1:3" ht="15" customHeight="1">
      <c r="A66" s="22">
        <v>2008</v>
      </c>
      <c r="B66" s="29">
        <v>53</v>
      </c>
      <c r="C66" s="29">
        <v>37</v>
      </c>
    </row>
    <row r="67" spans="1:3" ht="15" customHeight="1">
      <c r="A67" s="22">
        <v>2007</v>
      </c>
      <c r="B67" s="29">
        <v>51</v>
      </c>
      <c r="C67" s="29">
        <v>42</v>
      </c>
    </row>
    <row r="68" spans="1:3" ht="15" customHeight="1">
      <c r="A68" s="22">
        <v>2006</v>
      </c>
      <c r="B68" s="29">
        <v>56</v>
      </c>
      <c r="C68" s="29">
        <v>33</v>
      </c>
    </row>
    <row r="69" spans="1:3" ht="15" customHeight="1">
      <c r="A69" s="22">
        <v>2005</v>
      </c>
      <c r="B69" s="29">
        <v>55</v>
      </c>
      <c r="C69" s="29">
        <v>38</v>
      </c>
    </row>
    <row r="70" spans="1:3" ht="15" customHeight="1">
      <c r="A70" s="22">
        <v>2004</v>
      </c>
      <c r="B70" s="29">
        <v>37</v>
      </c>
      <c r="C70" s="29">
        <v>62</v>
      </c>
    </row>
    <row r="71" spans="1:3" ht="15" customHeight="1">
      <c r="A71" s="22">
        <v>2003</v>
      </c>
      <c r="B71" s="29">
        <v>48</v>
      </c>
      <c r="C71" s="29">
        <v>40</v>
      </c>
    </row>
    <row r="72" spans="1:3" ht="15" customHeight="1">
      <c r="A72" s="22">
        <v>2002</v>
      </c>
      <c r="B72" s="29">
        <v>75</v>
      </c>
      <c r="C72" s="29">
        <v>16</v>
      </c>
    </row>
    <row r="73" spans="1:3" ht="20.25" customHeight="1">
      <c r="A73" s="19" t="s">
        <v>12</v>
      </c>
      <c r="B73" s="28"/>
      <c r="C73" s="28"/>
    </row>
    <row r="74" spans="1:3" ht="20.25" customHeight="1">
      <c r="A74" s="22">
        <v>2019</v>
      </c>
      <c r="B74" s="28">
        <v>29</v>
      </c>
      <c r="C74" s="28">
        <v>60</v>
      </c>
    </row>
    <row r="75" spans="1:3" ht="20.25" customHeight="1">
      <c r="A75" s="22">
        <v>2018</v>
      </c>
      <c r="B75" s="28">
        <v>26</v>
      </c>
      <c r="C75" s="28">
        <v>66</v>
      </c>
    </row>
    <row r="76" spans="1:3" ht="15" customHeight="1">
      <c r="A76" s="22">
        <v>2017</v>
      </c>
      <c r="B76" s="29">
        <v>41</v>
      </c>
      <c r="C76" s="29">
        <v>52</v>
      </c>
    </row>
    <row r="77" spans="1:3" ht="15" customHeight="1">
      <c r="A77" s="22">
        <v>2015</v>
      </c>
      <c r="B77" s="29">
        <v>15</v>
      </c>
      <c r="C77" s="29">
        <v>81</v>
      </c>
    </row>
    <row r="78" spans="1:3" ht="15" customHeight="1">
      <c r="A78" s="22">
        <v>2014</v>
      </c>
      <c r="B78" s="29">
        <v>23</v>
      </c>
      <c r="C78" s="29">
        <v>71</v>
      </c>
    </row>
    <row r="79" spans="1:3" ht="15" customHeight="1">
      <c r="A79" s="22">
        <v>2013</v>
      </c>
      <c r="B79" s="29">
        <v>51</v>
      </c>
      <c r="C79" s="29">
        <v>40</v>
      </c>
    </row>
    <row r="80" spans="1:3" ht="15" customHeight="1">
      <c r="A80" s="22">
        <v>2012</v>
      </c>
      <c r="B80" s="29">
        <v>52</v>
      </c>
      <c r="C80" s="29">
        <v>34</v>
      </c>
    </row>
    <row r="81" spans="1:3" ht="15" customHeight="1">
      <c r="A81" s="22">
        <v>2011</v>
      </c>
      <c r="B81" s="29">
        <v>56</v>
      </c>
      <c r="C81" s="29">
        <v>34</v>
      </c>
    </row>
    <row r="82" spans="1:3" ht="15" customHeight="1">
      <c r="A82" s="22">
        <v>2010</v>
      </c>
      <c r="B82" s="29">
        <v>57</v>
      </c>
      <c r="C82" s="29">
        <v>33</v>
      </c>
    </row>
    <row r="83" spans="1:3" ht="15" customHeight="1">
      <c r="A83" s="22">
        <v>2009</v>
      </c>
      <c r="B83" s="29">
        <v>44</v>
      </c>
      <c r="C83" s="29">
        <v>44</v>
      </c>
    </row>
    <row r="84" spans="1:3" ht="15" customHeight="1">
      <c r="A84" s="22">
        <v>2008</v>
      </c>
      <c r="B84" s="29">
        <v>46</v>
      </c>
      <c r="C84" s="29">
        <v>48</v>
      </c>
    </row>
    <row r="85" spans="1:3" ht="15" customHeight="1">
      <c r="A85" s="22">
        <v>2007</v>
      </c>
      <c r="B85" s="29">
        <v>41</v>
      </c>
      <c r="C85" s="29">
        <v>48</v>
      </c>
    </row>
    <row r="86" spans="1:3" ht="15" customHeight="1">
      <c r="A86" s="22">
        <v>2006</v>
      </c>
      <c r="B86" s="29">
        <v>43</v>
      </c>
      <c r="C86" s="29">
        <v>47</v>
      </c>
    </row>
    <row r="87" spans="1:3" ht="15" customHeight="1">
      <c r="A87" s="22">
        <v>2005</v>
      </c>
      <c r="B87" s="29">
        <v>52</v>
      </c>
      <c r="C87" s="29">
        <v>40</v>
      </c>
    </row>
    <row r="88" spans="1:3" ht="15" customHeight="1">
      <c r="A88" s="22">
        <v>2004</v>
      </c>
      <c r="B88" s="29">
        <v>47</v>
      </c>
      <c r="C88" s="29">
        <v>44</v>
      </c>
    </row>
    <row r="89" spans="1:3" ht="15" customHeight="1">
      <c r="A89" s="22">
        <v>2003</v>
      </c>
      <c r="B89" s="29">
        <v>28</v>
      </c>
      <c r="C89" s="29">
        <v>68</v>
      </c>
    </row>
    <row r="90" spans="1:3" ht="15" customHeight="1">
      <c r="A90" s="22">
        <v>2002</v>
      </c>
      <c r="B90" s="29">
        <v>61</v>
      </c>
      <c r="C90" s="29">
        <v>33</v>
      </c>
    </row>
    <row r="91" spans="1:3" ht="20.25" customHeight="1">
      <c r="A91" s="19" t="s">
        <v>15</v>
      </c>
      <c r="B91" s="28"/>
      <c r="C91" s="28"/>
    </row>
    <row r="92" spans="1:3" ht="15" customHeight="1">
      <c r="A92" s="22">
        <v>2016</v>
      </c>
      <c r="B92" s="29">
        <v>50</v>
      </c>
      <c r="C92" s="29">
        <v>44</v>
      </c>
    </row>
    <row r="93" spans="1:3" ht="15" customHeight="1">
      <c r="A93" s="22">
        <v>2015</v>
      </c>
      <c r="B93" s="29">
        <v>44</v>
      </c>
      <c r="C93" s="29">
        <v>49</v>
      </c>
    </row>
    <row r="94" spans="1:3" ht="15" customHeight="1">
      <c r="A94" s="22">
        <v>2014</v>
      </c>
      <c r="B94" s="29">
        <v>50</v>
      </c>
      <c r="C94" s="29">
        <v>43</v>
      </c>
    </row>
    <row r="95" spans="1:3" ht="15" customHeight="1">
      <c r="A95" s="22">
        <v>2013</v>
      </c>
      <c r="B95" s="29">
        <v>40</v>
      </c>
      <c r="C95" s="29">
        <v>53</v>
      </c>
    </row>
    <row r="96" spans="1:3" ht="15" customHeight="1">
      <c r="A96" s="22">
        <v>2012</v>
      </c>
      <c r="B96" s="29">
        <v>43</v>
      </c>
      <c r="C96" s="29">
        <v>48</v>
      </c>
    </row>
    <row r="97" spans="1:3" ht="15" customHeight="1">
      <c r="A97" s="22">
        <v>2011</v>
      </c>
      <c r="B97" s="29">
        <v>44</v>
      </c>
      <c r="C97" s="29">
        <v>46</v>
      </c>
    </row>
    <row r="98" spans="1:3" ht="15" customHeight="1">
      <c r="A98" s="22">
        <v>2010</v>
      </c>
      <c r="B98" s="29">
        <v>58</v>
      </c>
      <c r="C98" s="29">
        <v>37</v>
      </c>
    </row>
    <row r="99" spans="1:3" ht="15" customHeight="1">
      <c r="A99" s="22">
        <v>2009</v>
      </c>
      <c r="B99" s="29">
        <v>47</v>
      </c>
      <c r="C99" s="29">
        <v>46</v>
      </c>
    </row>
    <row r="100" spans="1:3" ht="15" customHeight="1">
      <c r="A100" s="22">
        <v>2008</v>
      </c>
      <c r="B100" s="29">
        <v>41</v>
      </c>
      <c r="C100" s="29">
        <v>48</v>
      </c>
    </row>
    <row r="101" spans="1:3" ht="15" customHeight="1">
      <c r="A101" s="22">
        <v>2007</v>
      </c>
      <c r="B101" s="29">
        <v>34</v>
      </c>
      <c r="C101" s="29">
        <v>57</v>
      </c>
    </row>
    <row r="102" spans="1:3" ht="15" customHeight="1">
      <c r="A102" s="22">
        <v>2006</v>
      </c>
      <c r="B102" s="29">
        <v>47</v>
      </c>
      <c r="C102" s="29">
        <v>43</v>
      </c>
    </row>
    <row r="103" spans="1:3" ht="15" customHeight="1">
      <c r="A103" s="22">
        <v>2005</v>
      </c>
      <c r="B103" s="29">
        <v>42</v>
      </c>
      <c r="C103" s="29">
        <v>53</v>
      </c>
    </row>
    <row r="104" spans="1:3" ht="20.25" customHeight="1">
      <c r="A104" s="19" t="s">
        <v>21</v>
      </c>
      <c r="B104" s="28"/>
      <c r="C104" s="28"/>
    </row>
    <row r="105" spans="1:3" ht="15" customHeight="1">
      <c r="A105" s="22">
        <v>2017</v>
      </c>
      <c r="B105" s="29">
        <v>15</v>
      </c>
      <c r="C105" s="29">
        <v>82</v>
      </c>
    </row>
    <row r="106" spans="1:3" ht="15" customHeight="1">
      <c r="A106" s="22">
        <v>2015</v>
      </c>
      <c r="B106" s="29">
        <v>14</v>
      </c>
      <c r="C106" s="29">
        <v>83</v>
      </c>
    </row>
    <row r="107" spans="1:3" ht="15" customHeight="1">
      <c r="A107" s="22">
        <v>2014</v>
      </c>
      <c r="B107" s="29">
        <v>12</v>
      </c>
      <c r="C107" s="29">
        <v>85</v>
      </c>
    </row>
    <row r="108" spans="1:3" ht="15" customHeight="1">
      <c r="A108" s="22">
        <v>2013</v>
      </c>
      <c r="B108" s="29">
        <v>14</v>
      </c>
      <c r="C108" s="29">
        <v>85</v>
      </c>
    </row>
    <row r="109" spans="1:3" ht="15" customHeight="1">
      <c r="A109" s="22">
        <v>2012</v>
      </c>
      <c r="B109" s="29">
        <v>12</v>
      </c>
      <c r="C109" s="29">
        <v>86</v>
      </c>
    </row>
    <row r="110" spans="1:3" ht="15" customHeight="1">
      <c r="A110" s="22">
        <v>2011</v>
      </c>
      <c r="B110" s="29">
        <v>13</v>
      </c>
      <c r="C110" s="29">
        <v>84</v>
      </c>
    </row>
    <row r="111" spans="1:3" ht="15" customHeight="1">
      <c r="A111" s="22">
        <v>2010</v>
      </c>
      <c r="B111" s="29">
        <v>21</v>
      </c>
      <c r="C111" s="29">
        <v>79</v>
      </c>
    </row>
    <row r="112" spans="1:3" ht="15" customHeight="1">
      <c r="A112" s="22">
        <v>2009</v>
      </c>
      <c r="B112" s="29">
        <v>25</v>
      </c>
      <c r="C112" s="29">
        <v>74</v>
      </c>
    </row>
    <row r="113" spans="1:3" ht="15" customHeight="1">
      <c r="A113" s="22">
        <v>2008</v>
      </c>
      <c r="B113" s="29">
        <v>19</v>
      </c>
      <c r="C113" s="29">
        <v>79</v>
      </c>
    </row>
    <row r="114" spans="1:3" ht="15" customHeight="1">
      <c r="A114" s="22">
        <v>2007</v>
      </c>
      <c r="B114" s="29">
        <v>20</v>
      </c>
      <c r="C114" s="29">
        <v>78</v>
      </c>
    </row>
    <row r="115" spans="1:3" ht="15" customHeight="1">
      <c r="A115" s="22">
        <v>2006</v>
      </c>
      <c r="B115" s="29">
        <v>15</v>
      </c>
      <c r="C115" s="29">
        <v>85</v>
      </c>
    </row>
    <row r="116" spans="1:3" ht="15" customHeight="1">
      <c r="A116" s="22">
        <v>2005</v>
      </c>
      <c r="B116" s="29">
        <v>21</v>
      </c>
      <c r="C116" s="29">
        <v>80</v>
      </c>
    </row>
    <row r="117" spans="1:3" ht="15" customHeight="1">
      <c r="A117" s="22">
        <v>2004</v>
      </c>
      <c r="B117" s="29">
        <v>5</v>
      </c>
      <c r="C117" s="29">
        <v>93</v>
      </c>
    </row>
    <row r="118" spans="1:3" ht="15" customHeight="1">
      <c r="A118" s="22">
        <v>2003</v>
      </c>
      <c r="B118" s="29">
        <v>1</v>
      </c>
      <c r="C118" s="29">
        <v>99</v>
      </c>
    </row>
    <row r="119" spans="1:3" ht="15" customHeight="1">
      <c r="A119" s="22">
        <v>2002</v>
      </c>
      <c r="B119" s="29">
        <v>25</v>
      </c>
      <c r="C119" s="29">
        <v>75</v>
      </c>
    </row>
    <row r="120" spans="1:3" ht="20.25" customHeight="1">
      <c r="A120" s="19" t="s">
        <v>19</v>
      </c>
      <c r="B120" s="28"/>
      <c r="C120" s="28"/>
    </row>
    <row r="121" spans="1:3" ht="20.25" customHeight="1">
      <c r="A121" s="22">
        <v>2019</v>
      </c>
      <c r="B121" s="28">
        <v>20</v>
      </c>
      <c r="C121" s="28">
        <v>73</v>
      </c>
    </row>
    <row r="122" spans="1:3" ht="15" customHeight="1">
      <c r="A122" s="22">
        <v>2017</v>
      </c>
      <c r="B122" s="29">
        <v>18</v>
      </c>
      <c r="C122" s="29">
        <v>79</v>
      </c>
    </row>
    <row r="123" spans="1:3" ht="15" customHeight="1">
      <c r="A123" s="22">
        <v>2015</v>
      </c>
      <c r="B123" s="29">
        <v>29</v>
      </c>
      <c r="C123" s="29">
        <v>58</v>
      </c>
    </row>
    <row r="124" spans="1:3" ht="15" customHeight="1">
      <c r="A124" s="22">
        <v>2014</v>
      </c>
      <c r="B124" s="29">
        <v>19</v>
      </c>
      <c r="C124" s="29">
        <v>73</v>
      </c>
    </row>
    <row r="125" spans="1:3" ht="15" customHeight="1">
      <c r="A125" s="22">
        <v>2013</v>
      </c>
      <c r="B125" s="29">
        <v>21</v>
      </c>
      <c r="C125" s="29">
        <v>70</v>
      </c>
    </row>
    <row r="126" spans="1:3" ht="15" customHeight="1">
      <c r="A126" s="22">
        <v>2012</v>
      </c>
      <c r="B126" s="29">
        <v>15</v>
      </c>
      <c r="C126" s="29">
        <v>72</v>
      </c>
    </row>
    <row r="127" spans="1:3" ht="15" customHeight="1">
      <c r="A127" s="22">
        <v>2011</v>
      </c>
      <c r="B127" s="29">
        <v>10</v>
      </c>
      <c r="C127" s="29">
        <v>77</v>
      </c>
    </row>
    <row r="128" spans="1:3" ht="15" customHeight="1">
      <c r="A128" s="22">
        <v>2010</v>
      </c>
      <c r="B128" s="29">
        <v>17</v>
      </c>
      <c r="C128" s="29">
        <v>74</v>
      </c>
    </row>
    <row r="129" spans="1:3" ht="15" customHeight="1">
      <c r="A129" s="22">
        <v>2009</v>
      </c>
      <c r="B129" s="29">
        <v>14</v>
      </c>
      <c r="C129" s="29">
        <v>69</v>
      </c>
    </row>
    <row r="130" spans="1:3" ht="15" customHeight="1">
      <c r="A130" s="22">
        <v>2008</v>
      </c>
      <c r="B130" s="29">
        <v>12</v>
      </c>
      <c r="C130" s="29">
        <v>77</v>
      </c>
    </row>
    <row r="131" spans="1:3" ht="15" customHeight="1">
      <c r="A131" s="22">
        <v>2007</v>
      </c>
      <c r="B131" s="29">
        <v>9</v>
      </c>
      <c r="C131" s="29">
        <v>83</v>
      </c>
    </row>
    <row r="132" spans="1:3" ht="15" customHeight="1">
      <c r="A132" s="22">
        <v>2006</v>
      </c>
      <c r="B132" s="29">
        <v>12</v>
      </c>
      <c r="C132" s="29">
        <v>76</v>
      </c>
    </row>
    <row r="133" spans="1:3" ht="15" customHeight="1">
      <c r="A133" s="22">
        <v>2005</v>
      </c>
      <c r="B133" s="29">
        <v>23</v>
      </c>
      <c r="C133" s="29">
        <v>67</v>
      </c>
    </row>
    <row r="134" spans="1:3" ht="15" customHeight="1">
      <c r="A134" s="22">
        <v>2004</v>
      </c>
      <c r="B134" s="29">
        <v>30</v>
      </c>
      <c r="C134" s="29">
        <v>63</v>
      </c>
    </row>
    <row r="135" spans="1:3" ht="15" customHeight="1">
      <c r="A135" s="22">
        <v>2003</v>
      </c>
      <c r="B135" s="29">
        <v>12</v>
      </c>
      <c r="C135" s="29">
        <v>84</v>
      </c>
    </row>
    <row r="136" spans="1:3" ht="15" customHeight="1">
      <c r="A136" s="22">
        <v>2002</v>
      </c>
      <c r="B136" s="29">
        <v>30</v>
      </c>
      <c r="C136" s="29">
        <v>55</v>
      </c>
    </row>
    <row r="137" spans="1:3" ht="20.25" customHeight="1">
      <c r="A137" s="19" t="s">
        <v>20</v>
      </c>
      <c r="B137" s="28"/>
      <c r="C137" s="28"/>
    </row>
    <row r="138" spans="1:3" ht="15" customHeight="1">
      <c r="A138" s="22">
        <v>2015</v>
      </c>
      <c r="B138" s="29">
        <v>22</v>
      </c>
      <c r="C138" s="29">
        <v>62</v>
      </c>
    </row>
    <row r="139" spans="1:3" ht="15" customHeight="1">
      <c r="A139" s="22">
        <v>2014</v>
      </c>
      <c r="B139" s="29">
        <v>14</v>
      </c>
      <c r="C139" s="29">
        <v>59</v>
      </c>
    </row>
    <row r="140" spans="1:3" ht="15" customHeight="1">
      <c r="A140" s="22">
        <v>2013</v>
      </c>
      <c r="B140" s="29">
        <v>11</v>
      </c>
      <c r="C140" s="29">
        <v>72</v>
      </c>
    </row>
    <row r="141" spans="1:3" ht="15" customHeight="1">
      <c r="A141" s="22">
        <v>2012</v>
      </c>
      <c r="B141" s="29">
        <v>12</v>
      </c>
      <c r="C141" s="29">
        <v>80</v>
      </c>
    </row>
    <row r="142" spans="1:3" ht="15" customHeight="1">
      <c r="A142" s="22">
        <v>2011</v>
      </c>
      <c r="B142" s="29">
        <v>12</v>
      </c>
      <c r="C142" s="29">
        <v>73</v>
      </c>
    </row>
    <row r="143" spans="1:3" ht="15" customHeight="1">
      <c r="A143" s="22">
        <v>2010</v>
      </c>
      <c r="B143" s="29">
        <v>17</v>
      </c>
      <c r="C143" s="29">
        <v>68</v>
      </c>
    </row>
    <row r="144" spans="1:3" ht="15" customHeight="1">
      <c r="A144" s="22">
        <v>2009</v>
      </c>
      <c r="B144" s="29">
        <v>16</v>
      </c>
      <c r="C144" s="29">
        <v>68</v>
      </c>
    </row>
    <row r="145" spans="1:3" ht="15" customHeight="1">
      <c r="A145" s="22">
        <v>2008</v>
      </c>
      <c r="B145" s="29">
        <v>19</v>
      </c>
      <c r="C145" s="29">
        <v>63</v>
      </c>
    </row>
    <row r="146" spans="1:3" ht="15" customHeight="1">
      <c r="A146" s="22">
        <v>2007</v>
      </c>
      <c r="B146" s="29">
        <v>15</v>
      </c>
      <c r="C146" s="29">
        <v>68</v>
      </c>
    </row>
    <row r="147" spans="1:3" ht="15" customHeight="1">
      <c r="A147" s="22">
        <v>2006</v>
      </c>
      <c r="B147" s="29">
        <v>27</v>
      </c>
      <c r="C147" s="29">
        <v>56</v>
      </c>
    </row>
    <row r="148" spans="1:3" ht="15" customHeight="1">
      <c r="A148" s="22">
        <v>2005</v>
      </c>
      <c r="B148" s="29">
        <v>23</v>
      </c>
      <c r="C148" s="29">
        <v>60</v>
      </c>
    </row>
    <row r="149" spans="1:3" ht="15" customHeight="1">
      <c r="A149" s="22">
        <v>2004</v>
      </c>
      <c r="B149" s="29">
        <v>21</v>
      </c>
      <c r="C149" s="29">
        <v>61</v>
      </c>
    </row>
    <row r="150" spans="1:3" ht="15" customHeight="1">
      <c r="A150" s="22">
        <v>2003</v>
      </c>
      <c r="B150" s="29">
        <v>13</v>
      </c>
      <c r="C150" s="29">
        <v>81</v>
      </c>
    </row>
    <row r="151" spans="1:3" ht="15" customHeight="1">
      <c r="A151" s="22">
        <v>2002</v>
      </c>
      <c r="B151" s="29">
        <v>10</v>
      </c>
      <c r="C151" s="29">
        <v>69</v>
      </c>
    </row>
    <row r="152" spans="1:3" ht="20.25" customHeight="1">
      <c r="A152" s="19" t="s">
        <v>14</v>
      </c>
      <c r="B152" s="28"/>
      <c r="C152" s="28"/>
    </row>
    <row r="153" spans="1:3" ht="20.25" customHeight="1">
      <c r="A153" s="22">
        <v>2019</v>
      </c>
      <c r="B153" s="28">
        <v>39</v>
      </c>
      <c r="C153" s="28">
        <v>53</v>
      </c>
    </row>
    <row r="154" spans="1:3" ht="15" customHeight="1">
      <c r="A154" s="22">
        <v>2017</v>
      </c>
      <c r="B154" s="29">
        <v>34</v>
      </c>
      <c r="C154" s="29">
        <v>64</v>
      </c>
    </row>
    <row r="155" spans="1:3" ht="15" customHeight="1">
      <c r="A155" s="22">
        <v>2015</v>
      </c>
      <c r="B155" s="29">
        <v>39</v>
      </c>
      <c r="C155" s="29">
        <v>60</v>
      </c>
    </row>
    <row r="156" spans="1:3" ht="15" customHeight="1">
      <c r="A156" s="22">
        <v>2014</v>
      </c>
      <c r="B156" s="29">
        <v>41</v>
      </c>
      <c r="C156" s="29">
        <v>57</v>
      </c>
    </row>
    <row r="157" spans="1:3" ht="15" customHeight="1">
      <c r="A157" s="22">
        <v>2013</v>
      </c>
      <c r="B157" s="29">
        <v>47</v>
      </c>
      <c r="C157" s="29">
        <v>53</v>
      </c>
    </row>
    <row r="158" spans="1:3" ht="15" customHeight="1">
      <c r="A158" s="22">
        <v>2012</v>
      </c>
      <c r="B158" s="29">
        <v>48</v>
      </c>
      <c r="C158" s="29">
        <v>49</v>
      </c>
    </row>
    <row r="159" spans="1:3" ht="15" customHeight="1">
      <c r="A159" s="22">
        <v>2011</v>
      </c>
      <c r="B159" s="29">
        <v>49</v>
      </c>
      <c r="C159" s="29">
        <v>49</v>
      </c>
    </row>
    <row r="160" spans="1:3" ht="15" customHeight="1">
      <c r="A160" s="22">
        <v>2010</v>
      </c>
      <c r="B160" s="29">
        <v>52</v>
      </c>
      <c r="C160" s="29">
        <v>47</v>
      </c>
    </row>
    <row r="161" spans="1:3" ht="15" customHeight="1">
      <c r="A161" s="22">
        <v>2009</v>
      </c>
      <c r="B161" s="29">
        <v>55</v>
      </c>
      <c r="C161" s="29">
        <v>45</v>
      </c>
    </row>
    <row r="162" spans="1:3" ht="15" customHeight="1">
      <c r="A162" s="22">
        <v>2008</v>
      </c>
      <c r="B162" s="29">
        <v>51</v>
      </c>
      <c r="C162" s="29">
        <v>49</v>
      </c>
    </row>
    <row r="163" spans="1:3" ht="15" customHeight="1">
      <c r="A163" s="22">
        <v>2007</v>
      </c>
      <c r="B163" s="29">
        <v>47</v>
      </c>
      <c r="C163" s="29">
        <v>52</v>
      </c>
    </row>
    <row r="164" spans="1:3" ht="15" customHeight="1">
      <c r="A164" s="22">
        <v>2005</v>
      </c>
      <c r="B164" s="29">
        <v>42</v>
      </c>
      <c r="C164" s="29">
        <v>58</v>
      </c>
    </row>
    <row r="165" spans="1:3" ht="15" customHeight="1">
      <c r="A165" s="22">
        <v>2003</v>
      </c>
      <c r="B165" s="29">
        <v>27</v>
      </c>
      <c r="C165" s="29">
        <v>71</v>
      </c>
    </row>
    <row r="166" spans="1:3" ht="15" customHeight="1">
      <c r="A166" s="22">
        <v>2002</v>
      </c>
      <c r="B166" s="29">
        <v>35</v>
      </c>
      <c r="C166" s="29">
        <v>59</v>
      </c>
    </row>
    <row r="167" spans="1:3" ht="20.25" customHeight="1">
      <c r="A167" s="19" t="s">
        <v>13</v>
      </c>
      <c r="B167" s="28"/>
      <c r="C167" s="28"/>
    </row>
    <row r="168" spans="1:3" ht="20.25" customHeight="1">
      <c r="A168" s="22">
        <v>2019</v>
      </c>
      <c r="B168" s="28">
        <v>42</v>
      </c>
      <c r="C168" s="28">
        <v>32</v>
      </c>
    </row>
    <row r="169" spans="1:3" ht="20.25" customHeight="1">
      <c r="A169" s="22">
        <v>2018</v>
      </c>
      <c r="B169" s="28">
        <v>42</v>
      </c>
      <c r="C169" s="28">
        <v>43</v>
      </c>
    </row>
    <row r="170" spans="1:3" ht="15" customHeight="1">
      <c r="A170" s="22">
        <v>2017</v>
      </c>
      <c r="B170" s="29">
        <v>48</v>
      </c>
      <c r="C170" s="29">
        <v>43</v>
      </c>
    </row>
    <row r="171" spans="1:3" ht="15" customHeight="1">
      <c r="A171" s="22">
        <v>2015</v>
      </c>
      <c r="B171" s="29">
        <v>62</v>
      </c>
      <c r="C171" s="29">
        <v>26</v>
      </c>
    </row>
    <row r="172" spans="1:3" ht="15" customHeight="1">
      <c r="A172" s="22">
        <v>2014</v>
      </c>
      <c r="B172" s="29">
        <v>59</v>
      </c>
      <c r="C172" s="29">
        <v>33</v>
      </c>
    </row>
    <row r="173" spans="1:3" ht="15" customHeight="1">
      <c r="A173" s="22">
        <v>2013</v>
      </c>
      <c r="B173" s="29">
        <v>61</v>
      </c>
      <c r="C173" s="29">
        <v>31</v>
      </c>
    </row>
    <row r="174" spans="1:3" ht="15" customHeight="1">
      <c r="A174" s="22">
        <v>2011</v>
      </c>
      <c r="B174" s="29">
        <v>54</v>
      </c>
      <c r="C174" s="29">
        <v>40</v>
      </c>
    </row>
    <row r="175" spans="1:3" ht="15" customHeight="1">
      <c r="A175" s="22">
        <v>2010</v>
      </c>
      <c r="B175" s="29">
        <v>59</v>
      </c>
      <c r="C175" s="29">
        <v>34</v>
      </c>
    </row>
    <row r="176" spans="1:3" ht="15" customHeight="1">
      <c r="A176" s="22">
        <v>2009</v>
      </c>
      <c r="B176" s="29">
        <v>63</v>
      </c>
      <c r="C176" s="29">
        <v>29</v>
      </c>
    </row>
    <row r="177" spans="1:3" ht="15" customHeight="1">
      <c r="A177" s="22">
        <v>2008</v>
      </c>
      <c r="B177" s="29">
        <v>37</v>
      </c>
      <c r="C177" s="29">
        <v>53</v>
      </c>
    </row>
    <row r="178" spans="1:3" ht="15" customHeight="1">
      <c r="A178" s="22">
        <v>2007</v>
      </c>
      <c r="B178" s="29">
        <v>29</v>
      </c>
      <c r="C178" s="29">
        <v>66</v>
      </c>
    </row>
    <row r="179" spans="1:3" ht="15" customHeight="1">
      <c r="A179" s="22">
        <v>2006</v>
      </c>
      <c r="B179" s="29">
        <v>30</v>
      </c>
      <c r="C179" s="29">
        <v>67</v>
      </c>
    </row>
    <row r="180" spans="1:3" ht="15" customHeight="1">
      <c r="A180" s="22">
        <v>2005</v>
      </c>
      <c r="B180" s="29">
        <v>38</v>
      </c>
      <c r="C180" s="29">
        <v>57</v>
      </c>
    </row>
    <row r="181" spans="1:3" ht="15" customHeight="1">
      <c r="A181" s="22">
        <v>2003</v>
      </c>
      <c r="B181" s="29">
        <v>15</v>
      </c>
      <c r="C181" s="29">
        <v>83</v>
      </c>
    </row>
    <row r="182" spans="1:3" ht="15" customHeight="1">
      <c r="A182" s="22">
        <v>2002</v>
      </c>
      <c r="B182" s="29">
        <v>61</v>
      </c>
      <c r="C182" s="29">
        <v>36</v>
      </c>
    </row>
    <row r="183" spans="1:3" ht="20.25" customHeight="1">
      <c r="A183" s="19" t="s">
        <v>9</v>
      </c>
      <c r="B183" s="28"/>
      <c r="C183" s="28"/>
    </row>
    <row r="184" spans="1:3" ht="20.25" customHeight="1">
      <c r="A184" s="22">
        <v>2021</v>
      </c>
      <c r="B184" s="28">
        <v>65</v>
      </c>
      <c r="C184" s="28">
        <v>29</v>
      </c>
    </row>
    <row r="185" spans="1:3" ht="20.25" customHeight="1">
      <c r="A185" s="22">
        <v>2020</v>
      </c>
      <c r="B185" s="28">
        <v>31</v>
      </c>
      <c r="C185" s="28">
        <v>67</v>
      </c>
    </row>
    <row r="186" spans="1:3" ht="20.25" customHeight="1">
      <c r="A186" s="22">
        <v>2019</v>
      </c>
      <c r="B186" s="28">
        <v>48</v>
      </c>
      <c r="C186" s="28">
        <v>48</v>
      </c>
    </row>
    <row r="187" spans="1:3" ht="20.25" customHeight="1">
      <c r="A187" s="22">
        <v>2018</v>
      </c>
      <c r="B187" s="28">
        <v>38</v>
      </c>
      <c r="C187" s="28">
        <v>60</v>
      </c>
    </row>
    <row r="188" spans="1:3" ht="15" customHeight="1">
      <c r="A188" s="22">
        <v>2017</v>
      </c>
      <c r="B188" s="29">
        <v>46</v>
      </c>
      <c r="C188" s="29">
        <v>52</v>
      </c>
    </row>
    <row r="189" spans="1:3" ht="15" customHeight="1">
      <c r="A189" s="22">
        <v>2016</v>
      </c>
      <c r="B189" s="29">
        <v>63</v>
      </c>
      <c r="C189" s="29">
        <v>31</v>
      </c>
    </row>
    <row r="190" spans="1:3" ht="15" customHeight="1">
      <c r="A190" s="22">
        <v>2015</v>
      </c>
      <c r="B190" s="29">
        <v>73</v>
      </c>
      <c r="C190" s="29">
        <v>27</v>
      </c>
    </row>
    <row r="191" spans="1:3" ht="15" customHeight="1">
      <c r="A191" s="22">
        <v>2014</v>
      </c>
      <c r="B191" s="29">
        <v>75</v>
      </c>
      <c r="C191" s="29">
        <v>25</v>
      </c>
    </row>
    <row r="192" spans="1:3" ht="15" customHeight="1">
      <c r="A192" s="22">
        <v>2013</v>
      </c>
      <c r="B192" s="29">
        <v>64</v>
      </c>
      <c r="C192" s="29">
        <v>36</v>
      </c>
    </row>
    <row r="193" spans="1:3" ht="15" customHeight="1">
      <c r="A193" s="22">
        <v>2012</v>
      </c>
      <c r="B193" s="29">
        <v>69</v>
      </c>
      <c r="C193" s="29">
        <v>31</v>
      </c>
    </row>
    <row r="194" spans="1:3" ht="15" customHeight="1">
      <c r="A194" s="22">
        <v>2011</v>
      </c>
      <c r="B194" s="29">
        <v>75</v>
      </c>
      <c r="C194" s="29">
        <v>26</v>
      </c>
    </row>
    <row r="195" spans="1:3" ht="15" customHeight="1">
      <c r="A195" s="22">
        <v>2010</v>
      </c>
      <c r="B195" s="29">
        <v>73</v>
      </c>
      <c r="C195" s="29">
        <v>26</v>
      </c>
    </row>
    <row r="196" spans="1:3" ht="15" customHeight="1">
      <c r="A196" s="22">
        <v>2009</v>
      </c>
      <c r="B196" s="29">
        <v>75</v>
      </c>
      <c r="C196" s="29">
        <v>25</v>
      </c>
    </row>
    <row r="197" spans="1:3" ht="15" customHeight="1">
      <c r="A197" s="22">
        <v>2008</v>
      </c>
      <c r="B197" s="29">
        <v>42</v>
      </c>
      <c r="C197" s="29">
        <v>57</v>
      </c>
    </row>
    <row r="198" spans="1:3" ht="15" customHeight="1">
      <c r="A198" s="22">
        <v>2007</v>
      </c>
      <c r="B198" s="29">
        <v>39</v>
      </c>
      <c r="C198" s="29">
        <v>60</v>
      </c>
    </row>
    <row r="199" spans="1:3" ht="15" customHeight="1">
      <c r="A199" s="22">
        <v>2006</v>
      </c>
      <c r="B199" s="29">
        <v>39</v>
      </c>
      <c r="C199" s="29">
        <v>60</v>
      </c>
    </row>
    <row r="200" spans="1:3" ht="15" customHeight="1">
      <c r="A200" s="22">
        <v>2005</v>
      </c>
      <c r="B200" s="29">
        <v>43</v>
      </c>
      <c r="C200" s="29">
        <v>57</v>
      </c>
    </row>
    <row r="201" spans="1:3" ht="15" customHeight="1">
      <c r="A201" s="22">
        <v>2004</v>
      </c>
      <c r="B201" s="29">
        <v>37</v>
      </c>
      <c r="C201" s="29">
        <v>62</v>
      </c>
    </row>
    <row r="202" spans="1:3" ht="15" customHeight="1">
      <c r="A202" s="22">
        <v>2003</v>
      </c>
      <c r="B202" s="29">
        <v>31</v>
      </c>
      <c r="C202" s="29">
        <v>67</v>
      </c>
    </row>
    <row r="203" spans="1:3" ht="15" customHeight="1">
      <c r="A203" s="22">
        <v>2002</v>
      </c>
      <c r="B203" s="29">
        <v>63</v>
      </c>
      <c r="C203" s="29">
        <v>34</v>
      </c>
    </row>
    <row r="204" spans="1:3" ht="20.25" customHeight="1">
      <c r="A204" s="19" t="s">
        <v>10</v>
      </c>
      <c r="B204" s="28"/>
      <c r="C204" s="28"/>
    </row>
    <row r="205" spans="1:3" ht="20.25" customHeight="1">
      <c r="A205" s="22">
        <v>2021</v>
      </c>
      <c r="B205" s="28">
        <v>59</v>
      </c>
      <c r="C205" s="28">
        <v>39</v>
      </c>
    </row>
    <row r="206" spans="1:3" ht="20.25" customHeight="1">
      <c r="A206" s="22">
        <v>2020</v>
      </c>
      <c r="B206" s="28">
        <v>26</v>
      </c>
      <c r="C206" s="28">
        <v>70</v>
      </c>
    </row>
    <row r="207" spans="1:3" ht="20.25" customHeight="1">
      <c r="A207" s="22">
        <v>2019</v>
      </c>
      <c r="B207" s="28">
        <v>39</v>
      </c>
      <c r="C207" s="28">
        <v>57</v>
      </c>
    </row>
    <row r="208" spans="1:3" ht="20.25" customHeight="1">
      <c r="A208" s="22">
        <v>2018</v>
      </c>
      <c r="B208" s="28">
        <v>30</v>
      </c>
      <c r="C208" s="28">
        <v>66</v>
      </c>
    </row>
    <row r="209" spans="1:3" ht="15" customHeight="1">
      <c r="A209" s="22">
        <v>2017</v>
      </c>
      <c r="B209" s="29">
        <v>35</v>
      </c>
      <c r="C209" s="29">
        <v>62</v>
      </c>
    </row>
    <row r="210" spans="1:3" ht="15" customHeight="1">
      <c r="A210" s="22">
        <v>2016</v>
      </c>
      <c r="B210" s="29">
        <v>57</v>
      </c>
      <c r="C210" s="29">
        <v>38</v>
      </c>
    </row>
    <row r="211" spans="1:3" ht="15" customHeight="1">
      <c r="A211" s="22">
        <v>2015</v>
      </c>
      <c r="B211" s="29">
        <v>50</v>
      </c>
      <c r="C211" s="29">
        <v>45</v>
      </c>
    </row>
    <row r="212" spans="1:3" ht="15" customHeight="1">
      <c r="A212" s="22">
        <v>2014</v>
      </c>
      <c r="B212" s="29">
        <v>51</v>
      </c>
      <c r="C212" s="29">
        <v>47</v>
      </c>
    </row>
    <row r="213" spans="1:3" ht="15" customHeight="1">
      <c r="A213" s="22">
        <v>2013</v>
      </c>
      <c r="B213" s="29">
        <v>53</v>
      </c>
      <c r="C213" s="29">
        <v>40</v>
      </c>
    </row>
    <row r="214" spans="1:3" ht="15" customHeight="1">
      <c r="A214" s="22">
        <v>2012</v>
      </c>
      <c r="B214" s="29">
        <v>52</v>
      </c>
      <c r="C214" s="29">
        <v>44</v>
      </c>
    </row>
    <row r="215" spans="1:3" ht="15" customHeight="1">
      <c r="A215" s="22">
        <v>2011</v>
      </c>
      <c r="B215" s="29">
        <v>62</v>
      </c>
      <c r="C215" s="29">
        <v>35</v>
      </c>
    </row>
    <row r="216" spans="1:3" ht="15" customHeight="1">
      <c r="A216" s="22">
        <v>2010</v>
      </c>
      <c r="B216" s="29">
        <v>63</v>
      </c>
      <c r="C216" s="29">
        <v>35</v>
      </c>
    </row>
    <row r="217" spans="1:3" ht="15" customHeight="1">
      <c r="A217" s="22">
        <v>2009</v>
      </c>
      <c r="B217" s="29">
        <v>64</v>
      </c>
      <c r="C217" s="29">
        <v>33</v>
      </c>
    </row>
    <row r="218" spans="1:3" ht="15" customHeight="1">
      <c r="A218" s="22">
        <v>2008</v>
      </c>
      <c r="B218" s="29">
        <v>31</v>
      </c>
      <c r="C218" s="29">
        <v>66</v>
      </c>
    </row>
    <row r="219" spans="1:3" ht="15" customHeight="1">
      <c r="A219" s="22">
        <v>2007</v>
      </c>
      <c r="B219" s="29">
        <v>30</v>
      </c>
      <c r="C219" s="29">
        <v>66</v>
      </c>
    </row>
    <row r="220" spans="1:3" ht="15" customHeight="1">
      <c r="A220" s="22">
        <v>2006</v>
      </c>
      <c r="B220" s="29">
        <v>37</v>
      </c>
      <c r="C220" s="29">
        <v>60</v>
      </c>
    </row>
    <row r="221" spans="1:3" ht="15" customHeight="1">
      <c r="A221" s="22">
        <v>2005</v>
      </c>
      <c r="B221" s="29">
        <v>41</v>
      </c>
      <c r="C221" s="29">
        <v>54</v>
      </c>
    </row>
    <row r="222" spans="1:3" ht="15" customHeight="1">
      <c r="A222" s="22">
        <v>2004</v>
      </c>
      <c r="B222" s="29">
        <v>38</v>
      </c>
      <c r="C222" s="29">
        <v>59</v>
      </c>
    </row>
    <row r="223" spans="1:3" ht="15" customHeight="1">
      <c r="A223" s="22">
        <v>2003</v>
      </c>
      <c r="B223" s="29">
        <v>25</v>
      </c>
      <c r="C223" s="29">
        <v>71</v>
      </c>
    </row>
    <row r="224" spans="1:3" ht="15" customHeight="1">
      <c r="A224" s="22">
        <v>2002</v>
      </c>
      <c r="B224" s="29">
        <v>61</v>
      </c>
      <c r="C224" s="29">
        <v>35</v>
      </c>
    </row>
    <row r="225" spans="1:3" ht="20.25" customHeight="1">
      <c r="A225" s="19" t="s">
        <v>7</v>
      </c>
      <c r="B225" s="28"/>
      <c r="C225" s="28"/>
    </row>
    <row r="226" spans="1:3" ht="20.25" customHeight="1">
      <c r="A226" s="22">
        <v>2019</v>
      </c>
      <c r="B226" s="28">
        <v>36</v>
      </c>
      <c r="C226" s="28">
        <v>55</v>
      </c>
    </row>
    <row r="227" spans="1:3" ht="20.25" customHeight="1">
      <c r="A227" s="22">
        <v>2018</v>
      </c>
      <c r="B227" s="28">
        <v>32</v>
      </c>
      <c r="C227" s="28">
        <v>61</v>
      </c>
    </row>
    <row r="228" spans="1:3" ht="15" customHeight="1">
      <c r="A228" s="22">
        <v>2017</v>
      </c>
      <c r="B228" s="29">
        <v>30</v>
      </c>
      <c r="C228" s="29">
        <v>65</v>
      </c>
    </row>
    <row r="229" spans="1:3" ht="15" customHeight="1">
      <c r="A229" s="22">
        <v>2015</v>
      </c>
      <c r="B229" s="29">
        <v>66</v>
      </c>
      <c r="C229" s="29">
        <v>29</v>
      </c>
    </row>
    <row r="230" spans="1:3" ht="15" customHeight="1">
      <c r="A230" s="22">
        <v>2014</v>
      </c>
      <c r="B230" s="29">
        <v>63</v>
      </c>
      <c r="C230" s="29">
        <v>31</v>
      </c>
    </row>
    <row r="231" spans="1:3" ht="15" customHeight="1">
      <c r="A231" s="22">
        <v>2013</v>
      </c>
      <c r="B231" s="29">
        <v>66</v>
      </c>
      <c r="C231" s="29">
        <v>30</v>
      </c>
    </row>
    <row r="232" spans="1:3" ht="15" customHeight="1">
      <c r="A232" s="22">
        <v>2012</v>
      </c>
      <c r="B232" s="29">
        <v>56</v>
      </c>
      <c r="C232" s="29">
        <v>34</v>
      </c>
    </row>
    <row r="233" spans="1:3" ht="15" customHeight="1">
      <c r="A233" s="22">
        <v>2011</v>
      </c>
      <c r="B233" s="29">
        <v>52</v>
      </c>
      <c r="C233" s="29">
        <v>41</v>
      </c>
    </row>
    <row r="234" spans="1:3" ht="15" customHeight="1">
      <c r="A234" s="22">
        <v>2010</v>
      </c>
      <c r="B234" s="29">
        <v>56</v>
      </c>
      <c r="C234" s="29">
        <v>35</v>
      </c>
    </row>
    <row r="235" spans="1:3" ht="15" customHeight="1">
      <c r="A235" s="22">
        <v>2009</v>
      </c>
      <c r="B235" s="29">
        <v>69</v>
      </c>
      <c r="C235" s="29">
        <v>27</v>
      </c>
    </row>
    <row r="236" spans="1:3" ht="15" customHeight="1">
      <c r="A236" s="22">
        <v>2008</v>
      </c>
      <c r="B236" s="29">
        <v>47</v>
      </c>
      <c r="C236" s="29">
        <v>44</v>
      </c>
    </row>
    <row r="237" spans="1:3" ht="15" customHeight="1">
      <c r="A237" s="22">
        <v>2007</v>
      </c>
      <c r="B237" s="29">
        <v>56</v>
      </c>
      <c r="C237" s="29">
        <v>41</v>
      </c>
    </row>
    <row r="238" spans="1:3" ht="15" customHeight="1">
      <c r="A238" s="22">
        <v>2002</v>
      </c>
      <c r="B238" s="29">
        <v>64</v>
      </c>
      <c r="C238" s="29">
        <v>25</v>
      </c>
    </row>
    <row r="239" spans="1:3" ht="20.25" customHeight="1">
      <c r="A239" s="19" t="s">
        <v>11</v>
      </c>
      <c r="B239" s="28"/>
      <c r="C239" s="28"/>
    </row>
    <row r="240" spans="1:3" ht="20.25" customHeight="1">
      <c r="A240" s="22">
        <v>2021</v>
      </c>
      <c r="B240" s="28">
        <v>62</v>
      </c>
      <c r="C240" s="28">
        <v>35</v>
      </c>
    </row>
    <row r="241" spans="1:3" ht="20.25" customHeight="1">
      <c r="A241" s="22">
        <v>2020</v>
      </c>
      <c r="B241" s="28">
        <v>40</v>
      </c>
      <c r="C241" s="28">
        <v>58</v>
      </c>
    </row>
    <row r="242" spans="1:3" ht="20.25" customHeight="1">
      <c r="A242" s="22">
        <v>2019</v>
      </c>
      <c r="B242" s="28">
        <v>52</v>
      </c>
      <c r="C242" s="28">
        <v>43</v>
      </c>
    </row>
    <row r="243" spans="1:3" ht="20.25" customHeight="1">
      <c r="A243" s="22">
        <v>2018</v>
      </c>
      <c r="B243" s="28">
        <v>42</v>
      </c>
      <c r="C243" s="28">
        <v>54</v>
      </c>
    </row>
    <row r="244" spans="1:3" ht="15" customHeight="1">
      <c r="A244" s="22">
        <v>2017</v>
      </c>
      <c r="B244" s="29">
        <v>31</v>
      </c>
      <c r="C244" s="29">
        <v>60</v>
      </c>
    </row>
    <row r="245" spans="1:3" ht="15" customHeight="1">
      <c r="A245" s="22">
        <v>2016</v>
      </c>
      <c r="B245" s="29">
        <v>59</v>
      </c>
      <c r="C245" s="29">
        <v>26</v>
      </c>
    </row>
    <row r="246" spans="1:3" ht="15" customHeight="1">
      <c r="A246" s="22">
        <v>2015</v>
      </c>
      <c r="B246" s="29">
        <v>65</v>
      </c>
      <c r="C246" s="29">
        <v>27</v>
      </c>
    </row>
    <row r="247" spans="1:3" ht="15" customHeight="1">
      <c r="A247" s="22">
        <v>2014</v>
      </c>
      <c r="B247" s="29">
        <v>60</v>
      </c>
      <c r="C247" s="29">
        <v>34</v>
      </c>
    </row>
    <row r="248" spans="1:3" ht="15" customHeight="1">
      <c r="A248" s="22">
        <v>2013</v>
      </c>
      <c r="B248" s="29">
        <v>62</v>
      </c>
      <c r="C248" s="29">
        <v>29</v>
      </c>
    </row>
    <row r="249" spans="1:3" ht="15" customHeight="1">
      <c r="A249" s="22">
        <v>2012</v>
      </c>
      <c r="B249" s="29">
        <v>58</v>
      </c>
      <c r="C249" s="29">
        <v>32</v>
      </c>
    </row>
    <row r="250" spans="1:3" ht="15" customHeight="1">
      <c r="A250" s="22">
        <v>2011</v>
      </c>
      <c r="B250" s="29">
        <v>64</v>
      </c>
      <c r="C250" s="29">
        <v>29</v>
      </c>
    </row>
    <row r="251" spans="1:3" ht="15" customHeight="1">
      <c r="A251" s="22">
        <v>2010</v>
      </c>
      <c r="B251" s="29">
        <v>61</v>
      </c>
      <c r="C251" s="29">
        <v>28</v>
      </c>
    </row>
    <row r="252" spans="1:3" ht="15" customHeight="1">
      <c r="A252" s="22">
        <v>2009</v>
      </c>
      <c r="B252" s="29">
        <v>58</v>
      </c>
      <c r="C252" s="29">
        <v>28</v>
      </c>
    </row>
    <row r="253" spans="1:3" ht="15" customHeight="1">
      <c r="A253" s="22">
        <v>2008</v>
      </c>
      <c r="B253" s="29">
        <v>33</v>
      </c>
      <c r="C253" s="29">
        <v>55</v>
      </c>
    </row>
    <row r="254" spans="1:3" ht="15" customHeight="1">
      <c r="A254" s="22">
        <v>2007</v>
      </c>
      <c r="B254" s="29">
        <v>34</v>
      </c>
      <c r="C254" s="29">
        <v>60</v>
      </c>
    </row>
    <row r="255" spans="1:3" ht="15" customHeight="1">
      <c r="A255" s="22">
        <v>2006</v>
      </c>
      <c r="B255" s="29">
        <v>23</v>
      </c>
      <c r="C255" s="29">
        <v>74</v>
      </c>
    </row>
    <row r="256" spans="1:3" ht="15" customHeight="1">
      <c r="A256" s="22">
        <v>2005</v>
      </c>
      <c r="B256" s="29">
        <v>41</v>
      </c>
      <c r="C256" s="29">
        <v>50</v>
      </c>
    </row>
    <row r="257" spans="1:3" ht="15" customHeight="1">
      <c r="A257" s="22">
        <v>2003</v>
      </c>
      <c r="B257" s="29">
        <v>14</v>
      </c>
      <c r="C257" s="29">
        <v>74</v>
      </c>
    </row>
    <row r="258" spans="1:3" ht="20.25" customHeight="1">
      <c r="A258" s="19" t="s">
        <v>18</v>
      </c>
      <c r="B258" s="28"/>
      <c r="C258" s="28"/>
    </row>
    <row r="259" spans="1:3" ht="15" customHeight="1">
      <c r="A259" s="22">
        <v>2014</v>
      </c>
      <c r="B259" s="29">
        <v>10</v>
      </c>
      <c r="C259" s="29">
        <v>85</v>
      </c>
    </row>
    <row r="260" spans="1:3" ht="20.25" customHeight="1">
      <c r="A260" s="23">
        <v>2013</v>
      </c>
      <c r="B260" s="30">
        <v>16</v>
      </c>
      <c r="C260" s="30">
        <v>81</v>
      </c>
    </row>
    <row r="261" spans="1:3" ht="20.25" customHeight="1">
      <c r="A261" s="23">
        <v>2012</v>
      </c>
      <c r="B261" s="30">
        <v>19</v>
      </c>
      <c r="C261" s="30">
        <v>79</v>
      </c>
    </row>
    <row r="262" spans="1:3" ht="20.25" customHeight="1">
      <c r="A262" s="23">
        <v>2011</v>
      </c>
      <c r="B262" s="30">
        <v>20</v>
      </c>
      <c r="C262" s="30">
        <v>79</v>
      </c>
    </row>
    <row r="263" spans="1:3" ht="20.25" customHeight="1">
      <c r="A263" s="23">
        <v>2010</v>
      </c>
      <c r="B263" s="30">
        <v>17</v>
      </c>
      <c r="C263" s="30">
        <v>82</v>
      </c>
    </row>
    <row r="264" spans="1:3" ht="20.25" customHeight="1">
      <c r="A264" s="23">
        <v>2009</v>
      </c>
      <c r="B264" s="30">
        <v>27</v>
      </c>
      <c r="C264" s="30">
        <v>70</v>
      </c>
    </row>
    <row r="265" spans="1:3" ht="20.25" customHeight="1">
      <c r="A265" s="23">
        <v>2008</v>
      </c>
      <c r="B265" s="30">
        <v>22</v>
      </c>
      <c r="C265" s="30">
        <v>75</v>
      </c>
    </row>
    <row r="266" spans="1:3" ht="20.25" customHeight="1">
      <c r="A266" s="23">
        <v>2007</v>
      </c>
      <c r="B266" s="30">
        <v>21</v>
      </c>
      <c r="C266" s="30">
        <v>78</v>
      </c>
    </row>
    <row r="267" spans="1:3" ht="15" customHeight="1">
      <c r="A267" s="22">
        <v>2006</v>
      </c>
      <c r="B267" s="29">
        <v>30</v>
      </c>
      <c r="C267" s="29">
        <v>69</v>
      </c>
    </row>
    <row r="268" spans="1:3" ht="20.25" customHeight="1">
      <c r="A268" s="18" t="s">
        <v>4</v>
      </c>
      <c r="B268" s="28"/>
      <c r="C268" s="28"/>
    </row>
    <row r="269" spans="1:3" ht="20.25" customHeight="1">
      <c r="A269" s="32">
        <v>2021</v>
      </c>
      <c r="B269" s="28">
        <v>71</v>
      </c>
      <c r="C269" s="28">
        <v>26</v>
      </c>
    </row>
    <row r="270" spans="1:3" ht="20.25" customHeight="1">
      <c r="A270" s="32">
        <v>2020</v>
      </c>
      <c r="B270" s="28">
        <v>41</v>
      </c>
      <c r="C270" s="28">
        <v>54</v>
      </c>
    </row>
    <row r="271" spans="1:3" ht="20.25" customHeight="1">
      <c r="A271" s="32">
        <v>2019</v>
      </c>
      <c r="B271" s="28">
        <v>68</v>
      </c>
      <c r="C271" s="28">
        <v>30</v>
      </c>
    </row>
    <row r="272" spans="1:3" ht="20.25" customHeight="1">
      <c r="A272" s="32">
        <v>2018</v>
      </c>
      <c r="B272" s="28">
        <v>67</v>
      </c>
      <c r="C272" s="28">
        <v>29</v>
      </c>
    </row>
    <row r="273" spans="1:3" ht="20.25" customHeight="1">
      <c r="A273" s="23">
        <v>2017</v>
      </c>
      <c r="B273" s="30">
        <v>39</v>
      </c>
      <c r="C273" s="30">
        <v>57</v>
      </c>
    </row>
    <row r="274" spans="1:3" ht="20.25" customHeight="1">
      <c r="A274" s="23">
        <v>2016</v>
      </c>
      <c r="B274" s="30">
        <v>72</v>
      </c>
      <c r="C274" s="30">
        <v>23</v>
      </c>
    </row>
    <row r="275" spans="1:3" ht="20.25" customHeight="1">
      <c r="A275" s="23">
        <v>2015</v>
      </c>
      <c r="B275" s="30">
        <v>68</v>
      </c>
      <c r="C275" s="30">
        <v>29</v>
      </c>
    </row>
    <row r="276" spans="1:3" ht="20.25" customHeight="1">
      <c r="A276" s="23">
        <v>2014</v>
      </c>
      <c r="B276" s="30">
        <v>66</v>
      </c>
      <c r="C276" s="30">
        <v>30</v>
      </c>
    </row>
    <row r="277" spans="1:3" ht="20.25" customHeight="1">
      <c r="A277" s="23">
        <v>2013</v>
      </c>
      <c r="B277" s="30">
        <v>69</v>
      </c>
      <c r="C277" s="30">
        <v>29</v>
      </c>
    </row>
    <row r="278" spans="1:3" ht="20.25" customHeight="1">
      <c r="A278" s="23">
        <v>2012</v>
      </c>
      <c r="B278" s="30">
        <v>72</v>
      </c>
      <c r="C278" s="30">
        <v>27</v>
      </c>
    </row>
    <row r="279" spans="1:3" ht="20.25" customHeight="1">
      <c r="A279" s="23">
        <v>2011</v>
      </c>
      <c r="B279" s="30">
        <v>85</v>
      </c>
      <c r="C279" s="30">
        <v>14</v>
      </c>
    </row>
    <row r="280" spans="1:3" ht="20.25" customHeight="1">
      <c r="A280" s="23">
        <v>2010</v>
      </c>
      <c r="B280" s="30">
        <v>66</v>
      </c>
      <c r="C280" s="30">
        <v>32</v>
      </c>
    </row>
    <row r="281" spans="1:3" ht="20.25" customHeight="1">
      <c r="A281" s="23">
        <v>2009</v>
      </c>
      <c r="B281" s="30">
        <v>59</v>
      </c>
      <c r="C281" s="30">
        <v>37</v>
      </c>
    </row>
    <row r="282" spans="1:3" ht="20.25" customHeight="1">
      <c r="A282" s="23">
        <v>2008</v>
      </c>
      <c r="B282" s="30">
        <v>50</v>
      </c>
      <c r="C282" s="30">
        <v>48</v>
      </c>
    </row>
    <row r="283" spans="1:3" ht="20.25" customHeight="1">
      <c r="A283" s="23">
        <v>2007</v>
      </c>
      <c r="B283" s="30">
        <v>61</v>
      </c>
      <c r="C283" s="30">
        <v>36</v>
      </c>
    </row>
    <row r="284" spans="1:3" ht="20.25" customHeight="1">
      <c r="A284" s="23">
        <v>2006</v>
      </c>
      <c r="B284" s="30">
        <v>63</v>
      </c>
      <c r="C284" s="30">
        <v>35</v>
      </c>
    </row>
    <row r="285" spans="1:3" ht="20.25" customHeight="1">
      <c r="A285" s="23">
        <v>2002</v>
      </c>
      <c r="B285" s="30">
        <v>72</v>
      </c>
      <c r="C285" s="30">
        <v>26</v>
      </c>
    </row>
    <row r="286" spans="1:3" ht="20.25" customHeight="1">
      <c r="A286" s="24"/>
      <c r="B286" s="28"/>
      <c r="C286" s="28"/>
    </row>
    <row r="287" spans="1:3" ht="20.25" customHeight="1">
      <c r="A287" s="18" t="s">
        <v>22</v>
      </c>
      <c r="B287" s="28"/>
      <c r="C287" s="28"/>
    </row>
    <row r="288" spans="1:3" ht="20.25" customHeight="1">
      <c r="A288" s="23">
        <v>2015</v>
      </c>
      <c r="B288" s="30">
        <v>26</v>
      </c>
      <c r="C288" s="30">
        <v>70</v>
      </c>
    </row>
    <row r="289" spans="1:3" ht="20.25" customHeight="1">
      <c r="A289" s="23">
        <v>2014</v>
      </c>
      <c r="B289" s="30">
        <v>30</v>
      </c>
      <c r="C289" s="30">
        <v>66</v>
      </c>
    </row>
    <row r="290" spans="1:3" ht="20.25" customHeight="1">
      <c r="A290" s="23">
        <v>2013</v>
      </c>
      <c r="B290" s="30">
        <v>16</v>
      </c>
      <c r="C290" s="30">
        <v>79</v>
      </c>
    </row>
    <row r="291" spans="1:3" ht="20.25" customHeight="1">
      <c r="A291" s="23">
        <v>2011</v>
      </c>
      <c r="B291" s="30">
        <v>18</v>
      </c>
      <c r="C291" s="30">
        <v>80</v>
      </c>
    </row>
    <row r="292" spans="1:3" ht="20.25" customHeight="1">
      <c r="A292" s="23">
        <v>2009</v>
      </c>
      <c r="B292" s="30">
        <v>15</v>
      </c>
      <c r="C292" s="30">
        <v>82</v>
      </c>
    </row>
    <row r="293" spans="1:3" ht="20.25" customHeight="1">
      <c r="A293" s="23">
        <v>2007</v>
      </c>
      <c r="B293" s="30">
        <v>13</v>
      </c>
      <c r="C293" s="30">
        <v>86</v>
      </c>
    </row>
    <row r="294" spans="1:3" ht="20.25" customHeight="1">
      <c r="A294" s="23">
        <v>2003</v>
      </c>
      <c r="B294" s="30">
        <v>0</v>
      </c>
      <c r="C294" s="30">
        <v>98</v>
      </c>
    </row>
    <row r="295" spans="1:3" ht="20.25" customHeight="1">
      <c r="A295" s="24"/>
      <c r="B295" s="28"/>
      <c r="C295" s="28"/>
    </row>
    <row r="296" spans="1:3" ht="20.25" customHeight="1">
      <c r="A296" s="18" t="s">
        <v>2</v>
      </c>
      <c r="B296" s="28"/>
      <c r="C296" s="28"/>
    </row>
    <row r="297" spans="1:3" ht="20.25" customHeight="1">
      <c r="A297" s="32">
        <v>2019</v>
      </c>
      <c r="B297" s="28">
        <v>83</v>
      </c>
      <c r="C297" s="28">
        <v>14</v>
      </c>
    </row>
    <row r="298" spans="1:3" ht="20.25" customHeight="1">
      <c r="A298" s="32">
        <v>2018</v>
      </c>
      <c r="B298" s="28">
        <v>83</v>
      </c>
      <c r="C298" s="28">
        <v>17</v>
      </c>
    </row>
    <row r="299" spans="1:3" ht="20.25" customHeight="1">
      <c r="A299" s="23">
        <v>2017</v>
      </c>
      <c r="B299" s="30">
        <v>81</v>
      </c>
      <c r="C299" s="30">
        <v>18</v>
      </c>
    </row>
    <row r="300" spans="1:3" ht="20.25" customHeight="1">
      <c r="A300" s="23">
        <v>2015</v>
      </c>
      <c r="B300" s="30">
        <v>81</v>
      </c>
      <c r="C300" s="30">
        <v>18</v>
      </c>
    </row>
    <row r="301" spans="1:3" ht="20.25" customHeight="1">
      <c r="A301" s="23">
        <v>2014</v>
      </c>
      <c r="B301" s="30">
        <v>84</v>
      </c>
      <c r="C301" s="30">
        <v>16</v>
      </c>
    </row>
    <row r="302" spans="1:3" ht="20.25" customHeight="1">
      <c r="A302" s="23">
        <v>2013</v>
      </c>
      <c r="B302" s="30">
        <v>83</v>
      </c>
      <c r="C302" s="30">
        <v>16</v>
      </c>
    </row>
    <row r="303" spans="1:3" ht="20.25" customHeight="1">
      <c r="A303" s="23">
        <v>2011</v>
      </c>
      <c r="B303" s="30">
        <v>72</v>
      </c>
      <c r="C303" s="30">
        <v>28</v>
      </c>
    </row>
    <row r="304" spans="1:3" ht="20.25" customHeight="1">
      <c r="A304" s="23">
        <v>2009</v>
      </c>
      <c r="B304" s="30">
        <v>71</v>
      </c>
      <c r="C304" s="30">
        <v>26</v>
      </c>
    </row>
    <row r="305" spans="1:3" ht="20.25" customHeight="1">
      <c r="A305" s="23">
        <v>2007</v>
      </c>
      <c r="B305" s="30">
        <v>78</v>
      </c>
      <c r="C305" s="30">
        <v>20</v>
      </c>
    </row>
    <row r="306" spans="1:3" ht="20.25" customHeight="1">
      <c r="A306" s="23">
        <v>2003</v>
      </c>
      <c r="B306" s="30">
        <v>78</v>
      </c>
      <c r="C306" s="30">
        <v>20</v>
      </c>
    </row>
    <row r="307" spans="1:3" ht="20.25" customHeight="1">
      <c r="A307" s="24"/>
      <c r="B307" s="26"/>
      <c r="C307" s="26"/>
    </row>
    <row r="308" spans="1:3" ht="20.25" customHeight="1">
      <c r="A308" s="18" t="s">
        <v>3</v>
      </c>
      <c r="B308" s="26"/>
      <c r="C308" s="26"/>
    </row>
    <row r="309" spans="1:3" ht="20.25" customHeight="1">
      <c r="A309" s="31">
        <v>2021</v>
      </c>
      <c r="B309" s="26">
        <v>74</v>
      </c>
      <c r="C309" s="26">
        <v>24</v>
      </c>
    </row>
    <row r="310" spans="1:3" ht="20.25" customHeight="1">
      <c r="A310" s="31">
        <v>2020</v>
      </c>
      <c r="B310" s="26">
        <v>45</v>
      </c>
      <c r="C310" s="26">
        <v>55</v>
      </c>
    </row>
    <row r="311" spans="1:3" ht="20.25" customHeight="1">
      <c r="A311" s="31">
        <v>2019</v>
      </c>
      <c r="B311" s="26">
        <v>62</v>
      </c>
      <c r="C311" s="26">
        <v>32</v>
      </c>
    </row>
    <row r="312" spans="1:3" ht="20.25" customHeight="1">
      <c r="A312" s="31">
        <v>2018</v>
      </c>
      <c r="B312" s="26">
        <v>52</v>
      </c>
      <c r="C312" s="26">
        <v>39</v>
      </c>
    </row>
    <row r="313" spans="1:3" ht="20.25" customHeight="1">
      <c r="A313" s="23">
        <v>2017</v>
      </c>
      <c r="B313" s="26">
        <v>31</v>
      </c>
      <c r="C313" s="26">
        <v>61</v>
      </c>
    </row>
    <row r="314" spans="1:3" ht="20.25" customHeight="1">
      <c r="A314" s="23">
        <v>2016</v>
      </c>
      <c r="B314" s="26">
        <v>72</v>
      </c>
      <c r="C314" s="26">
        <v>23</v>
      </c>
    </row>
    <row r="315" spans="1:3" ht="20.25" customHeight="1">
      <c r="A315" s="23">
        <v>2015</v>
      </c>
      <c r="B315" s="26">
        <v>83</v>
      </c>
      <c r="C315" s="26">
        <v>14</v>
      </c>
    </row>
    <row r="316" spans="1:3" ht="20.25" customHeight="1">
      <c r="A316" s="23">
        <v>2014</v>
      </c>
      <c r="B316" s="26">
        <v>78</v>
      </c>
      <c r="C316" s="26">
        <v>18</v>
      </c>
    </row>
    <row r="317" spans="1:3" ht="20.25" customHeight="1">
      <c r="A317" s="23">
        <v>2013</v>
      </c>
      <c r="B317" s="26">
        <v>76</v>
      </c>
      <c r="C317" s="26">
        <v>16</v>
      </c>
    </row>
    <row r="318" spans="1:3" ht="20.25" customHeight="1">
      <c r="A318" s="23">
        <v>2012</v>
      </c>
      <c r="B318" s="26">
        <v>74</v>
      </c>
      <c r="C318" s="26">
        <v>22</v>
      </c>
    </row>
    <row r="319" spans="1:3" ht="20.25" customHeight="1">
      <c r="A319" s="23">
        <v>2007</v>
      </c>
      <c r="B319" s="26">
        <v>53</v>
      </c>
      <c r="C319" s="26">
        <v>38</v>
      </c>
    </row>
    <row r="320" spans="1:3" ht="20.25" customHeight="1">
      <c r="A320" s="23">
        <v>2003</v>
      </c>
      <c r="B320" s="26">
        <v>60</v>
      </c>
      <c r="C320" s="26">
        <v>38</v>
      </c>
    </row>
    <row r="321" spans="1:3" ht="20.25" customHeight="1">
      <c r="A321" s="23">
        <v>2002</v>
      </c>
      <c r="B321" s="26">
        <v>70</v>
      </c>
      <c r="C321" s="26">
        <v>23</v>
      </c>
    </row>
    <row r="322" spans="1:3" ht="20.25" customHeight="1">
      <c r="A322" s="24"/>
      <c r="B322" s="26"/>
      <c r="C322" s="26"/>
    </row>
    <row r="323" spans="1:3" ht="20.25" customHeight="1">
      <c r="A323" s="18" t="s">
        <v>16</v>
      </c>
      <c r="B323" s="26"/>
      <c r="C323" s="26"/>
    </row>
    <row r="324" spans="1:3" ht="20.25" customHeight="1">
      <c r="A324" s="31">
        <v>2019</v>
      </c>
      <c r="B324" s="26">
        <v>41</v>
      </c>
      <c r="C324" s="26">
        <v>39</v>
      </c>
    </row>
    <row r="325" spans="1:3" ht="20.25" customHeight="1">
      <c r="A325" s="31">
        <v>2018</v>
      </c>
      <c r="B325" s="26">
        <v>32</v>
      </c>
      <c r="C325" s="26">
        <v>48</v>
      </c>
    </row>
    <row r="326" spans="1:3" ht="20.25" customHeight="1">
      <c r="A326" s="23">
        <v>2017</v>
      </c>
      <c r="B326" s="26">
        <v>44</v>
      </c>
      <c r="C326" s="26">
        <v>35</v>
      </c>
    </row>
    <row r="327" spans="1:3" ht="20.25" customHeight="1">
      <c r="A327" s="23">
        <v>2015</v>
      </c>
      <c r="B327" s="26">
        <v>43</v>
      </c>
      <c r="C327" s="26">
        <v>43</v>
      </c>
    </row>
    <row r="328" spans="1:3" ht="20.25" customHeight="1">
      <c r="A328" s="23">
        <v>2014</v>
      </c>
      <c r="B328" s="26">
        <v>36</v>
      </c>
      <c r="C328" s="26">
        <v>44</v>
      </c>
    </row>
    <row r="329" spans="1:3" ht="20.25" customHeight="1">
      <c r="A329" s="23">
        <v>2013</v>
      </c>
      <c r="B329" s="26">
        <v>41</v>
      </c>
      <c r="C329" s="26">
        <v>41</v>
      </c>
    </row>
    <row r="330" spans="1:3" ht="20.25" customHeight="1">
      <c r="A330" s="23">
        <v>2010</v>
      </c>
      <c r="B330" s="26">
        <v>42</v>
      </c>
      <c r="C330" s="26">
        <v>41</v>
      </c>
    </row>
    <row r="331" spans="1:3" ht="20.25" customHeight="1">
      <c r="A331" s="23">
        <v>2009</v>
      </c>
      <c r="B331" s="26">
        <v>39</v>
      </c>
      <c r="C331" s="26">
        <v>42</v>
      </c>
    </row>
    <row r="332" spans="1:3" ht="20.25" customHeight="1">
      <c r="A332" s="23">
        <v>2008</v>
      </c>
      <c r="B332" s="26">
        <v>22</v>
      </c>
      <c r="C332" s="26">
        <v>62</v>
      </c>
    </row>
    <row r="333" spans="1:3" ht="20.25" customHeight="1">
      <c r="A333" s="23">
        <v>2007</v>
      </c>
      <c r="B333" s="26">
        <v>16</v>
      </c>
      <c r="C333" s="26">
        <v>72</v>
      </c>
    </row>
    <row r="334" spans="1:3" ht="20.25" customHeight="1">
      <c r="A334" s="23">
        <v>2002</v>
      </c>
      <c r="B334" s="26">
        <v>34</v>
      </c>
      <c r="C334" s="26">
        <v>49</v>
      </c>
    </row>
    <row r="335" spans="1:3" ht="20.25" customHeight="1">
      <c r="A335" s="24"/>
      <c r="B335" s="26">
        <f>AVERAGE(B327:B334)</f>
        <v>34.125</v>
      </c>
      <c r="C335" s="26">
        <f>AVERAGE(C327:C334)</f>
        <v>49.25</v>
      </c>
    </row>
  </sheetData>
  <pageMargins left="1" right="1" top="1" bottom="1" header="0.25" footer="0.25"/>
  <pageSetup orientation="portrait" r:id="rId1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59"/>
  <sheetViews>
    <sheetView showGridLines="0" topLeftCell="A43" workbookViewId="0">
      <selection activeCell="C19" sqref="C19"/>
    </sheetView>
  </sheetViews>
  <sheetFormatPr defaultColWidth="8.85546875" defaultRowHeight="15" customHeight="1"/>
  <cols>
    <col min="1" max="1" width="11.140625" style="9" customWidth="1"/>
    <col min="2" max="2" width="4.42578125" style="9" customWidth="1"/>
    <col min="3" max="3" width="5.28515625" style="9" customWidth="1"/>
    <col min="4" max="4" width="11.85546875" style="9" customWidth="1"/>
    <col min="5" max="5" width="5.140625" style="9" customWidth="1"/>
    <col min="6" max="6" width="5.42578125" style="9" customWidth="1"/>
    <col min="7" max="7" width="4.28515625" style="9" customWidth="1"/>
    <col min="8" max="8" width="6" style="9" customWidth="1"/>
    <col min="9" max="9" width="6.28515625" style="9" customWidth="1"/>
    <col min="10" max="10" width="11.42578125" style="9" customWidth="1"/>
    <col min="11" max="11" width="8.140625" style="9" customWidth="1"/>
    <col min="12" max="13" width="5.42578125" style="9" customWidth="1"/>
    <col min="14" max="14" width="9.140625" style="9" customWidth="1"/>
    <col min="15" max="15" width="10.42578125" style="9" customWidth="1"/>
    <col min="16" max="16" width="10.140625" style="9" customWidth="1"/>
    <col min="17" max="17" width="6.140625" style="9" customWidth="1"/>
    <col min="18" max="18" width="8.28515625" style="9" customWidth="1"/>
    <col min="19" max="19" width="9.140625" style="9" customWidth="1"/>
    <col min="20" max="20" width="10.42578125" style="9" customWidth="1"/>
    <col min="21" max="256" width="8.85546875" customWidth="1"/>
  </cols>
  <sheetData>
    <row r="1" spans="1:20" ht="17.100000000000001" customHeight="1">
      <c r="A1" s="4"/>
      <c r="B1" s="10" t="s">
        <v>56</v>
      </c>
      <c r="C1" s="10" t="s">
        <v>57</v>
      </c>
      <c r="D1" s="10" t="s">
        <v>58</v>
      </c>
      <c r="E1" s="10" t="s">
        <v>59</v>
      </c>
      <c r="F1" s="10" t="s">
        <v>2</v>
      </c>
      <c r="G1" s="10" t="s">
        <v>60</v>
      </c>
      <c r="H1" s="10" t="s">
        <v>15</v>
      </c>
      <c r="I1" s="10" t="s">
        <v>12</v>
      </c>
      <c r="J1" s="10" t="s">
        <v>61</v>
      </c>
      <c r="K1" s="10" t="s">
        <v>20</v>
      </c>
      <c r="L1" s="10" t="s">
        <v>4</v>
      </c>
      <c r="M1" s="10" t="s">
        <v>6</v>
      </c>
      <c r="N1" s="10" t="s">
        <v>62</v>
      </c>
      <c r="O1" s="10" t="s">
        <v>63</v>
      </c>
      <c r="P1" s="10" t="s">
        <v>64</v>
      </c>
      <c r="Q1" s="10" t="s">
        <v>65</v>
      </c>
      <c r="R1" s="10" t="s">
        <v>10</v>
      </c>
      <c r="S1" s="10" t="s">
        <v>66</v>
      </c>
      <c r="T1" s="10" t="s">
        <v>28</v>
      </c>
    </row>
    <row r="2" spans="1:20" ht="17.100000000000001" customHeight="1">
      <c r="A2" s="10" t="s">
        <v>67</v>
      </c>
      <c r="B2" s="11">
        <v>21</v>
      </c>
      <c r="C2" s="4"/>
      <c r="D2" s="4"/>
      <c r="E2" s="4"/>
      <c r="F2" s="11">
        <v>18</v>
      </c>
      <c r="G2" s="4"/>
      <c r="H2" s="4"/>
      <c r="I2" s="4"/>
      <c r="J2" s="4"/>
      <c r="K2" s="11">
        <v>26</v>
      </c>
      <c r="L2" s="4"/>
      <c r="M2" s="4"/>
      <c r="N2" s="4"/>
      <c r="O2" s="4"/>
      <c r="P2" s="4"/>
      <c r="Q2" s="4"/>
      <c r="R2" s="4"/>
      <c r="S2" s="4"/>
      <c r="T2" s="4"/>
    </row>
    <row r="3" spans="1:20" ht="17.100000000000001" customHeight="1">
      <c r="A3" s="10" t="s">
        <v>68</v>
      </c>
      <c r="B3" s="11">
        <v>37</v>
      </c>
      <c r="C3" s="11">
        <v>2</v>
      </c>
      <c r="D3" s="4"/>
      <c r="E3" s="4"/>
      <c r="F3" s="11">
        <v>22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7.100000000000001" customHeight="1">
      <c r="A4" s="10" t="s">
        <v>69</v>
      </c>
      <c r="B4" s="11">
        <v>35</v>
      </c>
      <c r="C4" s="4"/>
      <c r="D4" s="4"/>
      <c r="E4" s="4"/>
      <c r="F4" s="4"/>
      <c r="G4" s="4"/>
      <c r="H4" s="4"/>
      <c r="I4" s="11">
        <v>7</v>
      </c>
      <c r="J4" s="4"/>
      <c r="K4" s="4"/>
      <c r="L4" s="4"/>
      <c r="M4" s="4"/>
      <c r="N4" s="4"/>
      <c r="O4" s="11">
        <v>13</v>
      </c>
      <c r="P4" s="4"/>
      <c r="Q4" s="4"/>
      <c r="R4" s="4"/>
      <c r="S4" s="4"/>
      <c r="T4" s="4"/>
    </row>
    <row r="5" spans="1:20" ht="17.100000000000001" customHeight="1">
      <c r="A5" s="10" t="s">
        <v>16</v>
      </c>
      <c r="B5" s="11">
        <v>46</v>
      </c>
      <c r="C5" s="11">
        <v>3</v>
      </c>
      <c r="D5" s="4"/>
      <c r="E5" s="4"/>
      <c r="F5" s="4"/>
      <c r="G5" s="11">
        <v>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7.100000000000001" customHeight="1">
      <c r="A6" s="10" t="s">
        <v>37</v>
      </c>
      <c r="B6" s="11">
        <v>17</v>
      </c>
      <c r="C6" s="4"/>
      <c r="D6" s="11">
        <v>15</v>
      </c>
      <c r="E6" s="4"/>
      <c r="F6" s="4"/>
      <c r="G6" s="4"/>
      <c r="H6" s="4"/>
      <c r="I6" s="4"/>
      <c r="J6" s="11">
        <v>15</v>
      </c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7.100000000000001" customHeight="1">
      <c r="A7" s="10" t="s">
        <v>63</v>
      </c>
      <c r="B7" s="11">
        <v>42</v>
      </c>
      <c r="C7" s="4"/>
      <c r="D7" s="4"/>
      <c r="E7" s="11">
        <v>8</v>
      </c>
      <c r="F7" s="4"/>
      <c r="G7" s="4"/>
      <c r="H7" s="4"/>
      <c r="I7" s="11">
        <v>12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7.100000000000001" customHeight="1">
      <c r="A8" s="10" t="s">
        <v>70</v>
      </c>
      <c r="B8" s="11">
        <v>13</v>
      </c>
      <c r="C8" s="4"/>
      <c r="D8" s="4"/>
      <c r="E8" s="4"/>
      <c r="F8" s="11">
        <v>24</v>
      </c>
      <c r="G8" s="4"/>
      <c r="H8" s="4"/>
      <c r="I8" s="4"/>
      <c r="J8" s="4"/>
      <c r="K8" s="11">
        <v>13</v>
      </c>
      <c r="L8" s="4"/>
      <c r="M8" s="4"/>
      <c r="N8" s="4"/>
      <c r="O8" s="4"/>
      <c r="P8" s="4"/>
      <c r="Q8" s="4"/>
      <c r="R8" s="4"/>
      <c r="S8" s="4"/>
      <c r="T8" s="4"/>
    </row>
    <row r="9" spans="1:20" ht="17.100000000000001" customHeight="1">
      <c r="A9" s="10" t="s">
        <v>71</v>
      </c>
      <c r="B9" s="4"/>
      <c r="C9" s="11">
        <v>15</v>
      </c>
      <c r="D9" s="4"/>
      <c r="E9" s="11">
        <v>17</v>
      </c>
      <c r="F9" s="4"/>
      <c r="G9" s="4"/>
      <c r="H9" s="4"/>
      <c r="I9" s="4"/>
      <c r="J9" s="11">
        <v>15</v>
      </c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7.100000000000001" customHeight="1">
      <c r="A10" s="10" t="s">
        <v>34</v>
      </c>
      <c r="B10" s="11">
        <v>26</v>
      </c>
      <c r="C10" s="11">
        <v>5</v>
      </c>
      <c r="D10" s="4"/>
      <c r="E10" s="4"/>
      <c r="F10" s="4"/>
      <c r="G10" s="11">
        <v>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7.100000000000001" customHeight="1">
      <c r="A11" s="10" t="s">
        <v>72</v>
      </c>
      <c r="B11" s="11">
        <v>13</v>
      </c>
      <c r="C11" s="11">
        <v>6</v>
      </c>
      <c r="D11" s="4"/>
      <c r="E11" s="11">
        <v>20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7.100000000000001" customHeight="1">
      <c r="A12" s="10" t="s">
        <v>5</v>
      </c>
      <c r="B12" s="11">
        <v>17</v>
      </c>
      <c r="C12" s="11">
        <v>17</v>
      </c>
      <c r="D12" s="4"/>
      <c r="E12" s="4"/>
      <c r="F12" s="4"/>
      <c r="G12" s="4"/>
      <c r="H12" s="4"/>
      <c r="I12" s="4"/>
      <c r="J12" s="11">
        <v>13</v>
      </c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7.100000000000001" customHeight="1">
      <c r="A13" s="10" t="s">
        <v>15</v>
      </c>
      <c r="B13" s="11">
        <v>49</v>
      </c>
      <c r="C13" s="4"/>
      <c r="D13" s="11">
        <v>6</v>
      </c>
      <c r="E13" s="4"/>
      <c r="F13" s="4"/>
      <c r="G13" s="4"/>
      <c r="H13" s="4"/>
      <c r="I13" s="4"/>
      <c r="J13" s="4"/>
      <c r="K13" s="4"/>
      <c r="L13" s="11">
        <v>30</v>
      </c>
      <c r="M13" s="4"/>
      <c r="N13" s="4"/>
      <c r="O13" s="4"/>
      <c r="P13" s="4"/>
      <c r="Q13" s="4"/>
      <c r="R13" s="4"/>
      <c r="S13" s="4"/>
      <c r="T13" s="4"/>
    </row>
    <row r="14" spans="1:20" ht="17.100000000000001" customHeight="1">
      <c r="A14" s="10" t="s">
        <v>73</v>
      </c>
      <c r="B14" s="11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>
        <v>10</v>
      </c>
      <c r="Q14" s="11">
        <v>10</v>
      </c>
      <c r="R14" s="4"/>
      <c r="S14" s="4"/>
      <c r="T14" s="4"/>
    </row>
    <row r="15" spans="1:20" ht="17.100000000000001" customHeight="1">
      <c r="A15" s="10" t="s">
        <v>74</v>
      </c>
      <c r="B15" s="11">
        <v>14</v>
      </c>
      <c r="C15" s="4"/>
      <c r="D15" s="11">
        <v>14</v>
      </c>
      <c r="E15" s="4"/>
      <c r="F15" s="4"/>
      <c r="G15" s="4"/>
      <c r="H15" s="11">
        <v>10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7.100000000000001" customHeight="1">
      <c r="A16" s="10" t="s">
        <v>75</v>
      </c>
      <c r="B16" s="11">
        <v>11</v>
      </c>
      <c r="C16" s="11">
        <v>11</v>
      </c>
      <c r="D16" s="11">
        <v>11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7.100000000000001" customHeight="1">
      <c r="A17" s="10" t="s">
        <v>76</v>
      </c>
      <c r="B17" s="11">
        <v>17</v>
      </c>
      <c r="C17" s="4"/>
      <c r="D17" s="11">
        <v>16</v>
      </c>
      <c r="E17" s="11">
        <v>13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7.100000000000001" customHeight="1">
      <c r="A18" s="10" t="s">
        <v>9</v>
      </c>
      <c r="B18" s="4"/>
      <c r="C18" s="11">
        <v>13</v>
      </c>
      <c r="D18" s="11">
        <v>5</v>
      </c>
      <c r="E18" s="11">
        <v>14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7.100000000000001" customHeight="1">
      <c r="A19" s="10" t="s">
        <v>10</v>
      </c>
      <c r="B19" s="11">
        <v>17</v>
      </c>
      <c r="C19" s="11">
        <v>16</v>
      </c>
      <c r="D19" s="4"/>
      <c r="E19" s="11">
        <v>14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7.100000000000001" customHeight="1">
      <c r="A20" s="10" t="s">
        <v>77</v>
      </c>
      <c r="B20" s="11">
        <v>12</v>
      </c>
      <c r="C20" s="11">
        <v>17</v>
      </c>
      <c r="D20" s="4"/>
      <c r="E20" s="4"/>
      <c r="F20" s="4"/>
      <c r="G20" s="4"/>
      <c r="H20" s="4"/>
      <c r="I20" s="11">
        <v>33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7.100000000000001" customHeight="1">
      <c r="A21" s="10" t="s">
        <v>78</v>
      </c>
      <c r="B21" s="11">
        <v>45</v>
      </c>
      <c r="C21" s="11">
        <v>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1">
        <v>15</v>
      </c>
      <c r="S21" s="4"/>
      <c r="T21" s="4"/>
    </row>
    <row r="22" spans="1:20" ht="17.100000000000001" customHeight="1">
      <c r="A22" s="10" t="s">
        <v>79</v>
      </c>
      <c r="B22" s="11">
        <v>41</v>
      </c>
      <c r="C22" s="4"/>
      <c r="D22" s="11">
        <v>11</v>
      </c>
      <c r="E22" s="4"/>
      <c r="F22" s="4"/>
      <c r="G22" s="4"/>
      <c r="H22" s="11">
        <v>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7.100000000000001" customHeight="1">
      <c r="A23" s="10" t="s">
        <v>6</v>
      </c>
      <c r="B23" s="11">
        <v>19</v>
      </c>
      <c r="C23" s="4"/>
      <c r="D23" s="4"/>
      <c r="E23" s="4"/>
      <c r="F23" s="4"/>
      <c r="G23" s="4"/>
      <c r="H23" s="4"/>
      <c r="I23" s="4"/>
      <c r="J23" s="4"/>
      <c r="K23" s="11">
        <v>25</v>
      </c>
      <c r="L23" s="4"/>
      <c r="M23" s="11">
        <v>12</v>
      </c>
      <c r="N23" s="4"/>
      <c r="O23" s="4"/>
      <c r="P23" s="4"/>
      <c r="Q23" s="4"/>
      <c r="R23" s="4"/>
      <c r="S23" s="4"/>
      <c r="T23" s="4"/>
    </row>
    <row r="24" spans="1:20" ht="17.100000000000001" customHeight="1">
      <c r="A24" s="10" t="s">
        <v>13</v>
      </c>
      <c r="B24" s="11">
        <v>34</v>
      </c>
      <c r="C24" s="4"/>
      <c r="D24" s="4"/>
      <c r="E24" s="4"/>
      <c r="F24" s="11">
        <v>27</v>
      </c>
      <c r="G24" s="11">
        <v>6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7.100000000000001" customHeight="1">
      <c r="A25" s="10" t="s">
        <v>60</v>
      </c>
      <c r="B25" s="11">
        <v>21</v>
      </c>
      <c r="C25" s="11">
        <v>21</v>
      </c>
      <c r="D25" s="4"/>
      <c r="E25" s="4"/>
      <c r="F25" s="11">
        <v>24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7.100000000000001" customHeight="1">
      <c r="A26" s="10" t="s">
        <v>80</v>
      </c>
      <c r="B26" s="11">
        <v>23</v>
      </c>
      <c r="C26" s="4"/>
      <c r="D26" s="11">
        <v>12</v>
      </c>
      <c r="E26" s="11">
        <v>12</v>
      </c>
      <c r="F26" s="4"/>
      <c r="G26" s="4"/>
      <c r="H26" s="4"/>
      <c r="I26" s="4"/>
      <c r="J26" s="11">
        <v>13</v>
      </c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7.100000000000001" customHeight="1">
      <c r="A27" s="10" t="s">
        <v>3</v>
      </c>
      <c r="B27" s="4"/>
      <c r="C27" s="11">
        <v>12</v>
      </c>
      <c r="D27" s="4"/>
      <c r="E27" s="11">
        <v>9</v>
      </c>
      <c r="F27" s="4"/>
      <c r="G27" s="4"/>
      <c r="H27" s="4"/>
      <c r="I27" s="4"/>
      <c r="J27" s="11">
        <v>27</v>
      </c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7.100000000000001" customHeight="1">
      <c r="A28" s="10" t="s">
        <v>4</v>
      </c>
      <c r="B28" s="11">
        <v>7</v>
      </c>
      <c r="C28" s="4"/>
      <c r="D28" s="11">
        <v>22</v>
      </c>
      <c r="E28" s="4"/>
      <c r="F28" s="4"/>
      <c r="G28" s="4"/>
      <c r="H28" s="11">
        <v>38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7.100000000000001" customHeight="1">
      <c r="A29" s="10" t="s">
        <v>30</v>
      </c>
      <c r="B29" s="4"/>
      <c r="C29" s="4"/>
      <c r="D29" s="4"/>
      <c r="E29" s="4"/>
      <c r="F29" s="4"/>
      <c r="G29" s="11">
        <v>10</v>
      </c>
      <c r="H29" s="4"/>
      <c r="I29" s="4"/>
      <c r="J29" s="11">
        <v>11</v>
      </c>
      <c r="K29" s="4"/>
      <c r="L29" s="4"/>
      <c r="M29" s="4"/>
      <c r="N29" s="11">
        <v>43</v>
      </c>
      <c r="O29" s="4"/>
      <c r="P29" s="4"/>
      <c r="Q29" s="4"/>
      <c r="R29" s="4"/>
      <c r="S29" s="4"/>
      <c r="T29" s="4"/>
    </row>
    <row r="30" spans="1:20" ht="17.100000000000001" customHeight="1">
      <c r="A30" s="10" t="s">
        <v>81</v>
      </c>
      <c r="B30" s="4"/>
      <c r="C30" s="4"/>
      <c r="D30" s="11">
        <v>55</v>
      </c>
      <c r="E30" s="4"/>
      <c r="F30" s="4"/>
      <c r="G30" s="4"/>
      <c r="H30" s="11">
        <v>11</v>
      </c>
      <c r="I30" s="4"/>
      <c r="J30" s="4"/>
      <c r="K30" s="4"/>
      <c r="L30" s="11">
        <v>12</v>
      </c>
      <c r="M30" s="4"/>
      <c r="N30" s="4"/>
      <c r="O30" s="4"/>
      <c r="P30" s="4"/>
      <c r="Q30" s="4"/>
      <c r="R30" s="4"/>
      <c r="S30" s="4"/>
      <c r="T30" s="4"/>
    </row>
    <row r="31" spans="1:20" ht="17.100000000000001" customHeight="1">
      <c r="A31" s="10" t="s">
        <v>82</v>
      </c>
      <c r="B31" s="11">
        <v>39</v>
      </c>
      <c r="C31" s="4"/>
      <c r="D31" s="4"/>
      <c r="E31" s="11">
        <v>11</v>
      </c>
      <c r="F31" s="4"/>
      <c r="G31" s="4"/>
      <c r="H31" s="4"/>
      <c r="I31" s="11">
        <v>14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7.100000000000001" customHeight="1">
      <c r="A32" s="10" t="s">
        <v>14</v>
      </c>
      <c r="B32" s="11">
        <v>23</v>
      </c>
      <c r="C32" s="11">
        <v>10</v>
      </c>
      <c r="D32" s="4"/>
      <c r="E32" s="4"/>
      <c r="F32" s="11">
        <v>41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7.100000000000001" customHeight="1">
      <c r="A33" s="10" t="s">
        <v>83</v>
      </c>
      <c r="B33" s="4"/>
      <c r="C33" s="4"/>
      <c r="D33" s="11">
        <v>7</v>
      </c>
      <c r="E33" s="11">
        <v>13</v>
      </c>
      <c r="F33" s="4"/>
      <c r="G33" s="4"/>
      <c r="H33" s="4"/>
      <c r="I33" s="11">
        <v>12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7.100000000000001" customHeight="1">
      <c r="A34" s="10" t="s">
        <v>84</v>
      </c>
      <c r="B34" s="11">
        <v>30</v>
      </c>
      <c r="C34" s="11">
        <v>7</v>
      </c>
      <c r="D34" s="4"/>
      <c r="E34" s="4"/>
      <c r="F34" s="4"/>
      <c r="G34" s="4"/>
      <c r="H34" s="4"/>
      <c r="I34" s="11">
        <v>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7.100000000000001" customHeight="1">
      <c r="A35" s="10" t="s">
        <v>85</v>
      </c>
      <c r="B35" s="11">
        <v>25</v>
      </c>
      <c r="C35" s="4"/>
      <c r="D35" s="4"/>
      <c r="E35" s="4"/>
      <c r="F35" s="11">
        <v>22</v>
      </c>
      <c r="G35" s="4"/>
      <c r="H35" s="4"/>
      <c r="I35" s="4"/>
      <c r="J35" s="4"/>
      <c r="K35" s="11">
        <v>7</v>
      </c>
      <c r="L35" s="4"/>
      <c r="M35" s="4"/>
      <c r="N35" s="4"/>
      <c r="O35" s="4"/>
      <c r="P35" s="4"/>
      <c r="Q35" s="4"/>
      <c r="R35" s="4"/>
      <c r="S35" s="4"/>
      <c r="T35" s="4"/>
    </row>
    <row r="36" spans="1:20" ht="17.100000000000001" customHeight="1">
      <c r="A36" s="10" t="s">
        <v>7</v>
      </c>
      <c r="B36" s="11">
        <v>37</v>
      </c>
      <c r="C36" s="4"/>
      <c r="D36" s="11">
        <v>6</v>
      </c>
      <c r="E36" s="4"/>
      <c r="F36" s="4"/>
      <c r="G36" s="11">
        <v>12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7.100000000000001" customHeight="1">
      <c r="A37" s="10" t="s">
        <v>17</v>
      </c>
      <c r="B37" s="11">
        <v>17</v>
      </c>
      <c r="C37" s="11">
        <v>3</v>
      </c>
      <c r="D37" s="4"/>
      <c r="E37" s="4"/>
      <c r="F37" s="11">
        <v>45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7.100000000000001" customHeight="1">
      <c r="A38" s="10" t="s">
        <v>20</v>
      </c>
      <c r="B38" s="11">
        <v>44</v>
      </c>
      <c r="C38" s="4"/>
      <c r="D38" s="4"/>
      <c r="E38" s="4"/>
      <c r="F38" s="11">
        <v>13</v>
      </c>
      <c r="G38" s="4"/>
      <c r="H38" s="4"/>
      <c r="I38" s="4"/>
      <c r="J38" s="4"/>
      <c r="K38" s="4"/>
      <c r="L38" s="4"/>
      <c r="M38" s="11">
        <v>15</v>
      </c>
      <c r="N38" s="4"/>
      <c r="O38" s="4"/>
      <c r="P38" s="4"/>
      <c r="Q38" s="4"/>
      <c r="R38" s="4"/>
      <c r="S38" s="4"/>
      <c r="T38" s="4"/>
    </row>
    <row r="39" spans="1:20" ht="17.100000000000001" customHeight="1">
      <c r="A39" s="10" t="s">
        <v>86</v>
      </c>
      <c r="B39" s="11">
        <v>24</v>
      </c>
      <c r="C39" s="4"/>
      <c r="D39" s="11">
        <v>11</v>
      </c>
      <c r="E39" s="4"/>
      <c r="F39" s="4"/>
      <c r="G39" s="4"/>
      <c r="H39" s="4"/>
      <c r="I39" s="11">
        <v>7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7.100000000000001" customHeight="1">
      <c r="A40" s="10" t="s">
        <v>27</v>
      </c>
      <c r="B40" s="11">
        <v>16</v>
      </c>
      <c r="C40" s="4"/>
      <c r="D40" s="4"/>
      <c r="E40" s="4"/>
      <c r="F40" s="4"/>
      <c r="G40" s="11">
        <v>12</v>
      </c>
      <c r="H40" s="11">
        <v>22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7.100000000000001" customHeight="1">
      <c r="A41" s="10" t="s">
        <v>42</v>
      </c>
      <c r="B41" s="11">
        <v>20</v>
      </c>
      <c r="C41" s="11">
        <v>19</v>
      </c>
      <c r="D41" s="4"/>
      <c r="E41" s="11">
        <v>13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7.100000000000001" customHeight="1">
      <c r="A42" s="10" t="s">
        <v>87</v>
      </c>
      <c r="B42" s="11">
        <v>8</v>
      </c>
      <c r="C42" s="11">
        <v>9</v>
      </c>
      <c r="D42" s="4"/>
      <c r="E42" s="11">
        <v>7</v>
      </c>
      <c r="F42" s="4"/>
      <c r="G42" s="11">
        <v>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7.100000000000001" customHeight="1">
      <c r="A43" s="10" t="s">
        <v>12</v>
      </c>
      <c r="B43" s="11">
        <v>54</v>
      </c>
      <c r="C43" s="4"/>
      <c r="D43" s="4"/>
      <c r="E43" s="11">
        <v>5</v>
      </c>
      <c r="F43" s="4"/>
      <c r="G43" s="11">
        <v>5</v>
      </c>
      <c r="H43" s="11">
        <v>6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7.100000000000001" customHeight="1">
      <c r="A44" s="10" t="s">
        <v>88</v>
      </c>
      <c r="B44" s="11">
        <v>45</v>
      </c>
      <c r="C44" s="4"/>
      <c r="D44" s="4"/>
      <c r="E44" s="4"/>
      <c r="F44" s="4"/>
      <c r="G44" s="11">
        <v>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1">
        <v>6</v>
      </c>
      <c r="T44" s="4"/>
    </row>
    <row r="45" spans="1:20" ht="17.100000000000001" customHeight="1">
      <c r="A45" s="10" t="s">
        <v>28</v>
      </c>
      <c r="B45" s="11">
        <v>18</v>
      </c>
      <c r="C45" s="4"/>
      <c r="D45" s="4"/>
      <c r="E45" s="4"/>
      <c r="F45" s="4"/>
      <c r="G45" s="4"/>
      <c r="H45" s="4"/>
      <c r="I45" s="4"/>
      <c r="J45" s="11">
        <v>6</v>
      </c>
      <c r="K45" s="4"/>
      <c r="L45" s="4"/>
      <c r="M45" s="4"/>
      <c r="N45" s="4"/>
      <c r="O45" s="4"/>
      <c r="P45" s="4"/>
      <c r="Q45" s="4"/>
      <c r="R45" s="4"/>
      <c r="S45" s="4"/>
      <c r="T45" s="11">
        <v>16</v>
      </c>
    </row>
    <row r="46" spans="1:20" ht="17.100000000000001" customHeight="1">
      <c r="A46" s="10" t="s">
        <v>89</v>
      </c>
      <c r="B46" s="11">
        <v>11</v>
      </c>
      <c r="C46" s="4"/>
      <c r="D46" s="4"/>
      <c r="E46" s="11">
        <v>9</v>
      </c>
      <c r="F46" s="4"/>
      <c r="G46" s="4"/>
      <c r="H46" s="4"/>
      <c r="I46" s="4"/>
      <c r="J46" s="4"/>
      <c r="K46" s="4"/>
      <c r="L46" s="4"/>
      <c r="M46" s="4"/>
      <c r="N46" s="11">
        <v>10</v>
      </c>
      <c r="O46" s="4"/>
      <c r="P46" s="4"/>
      <c r="Q46" s="4"/>
      <c r="R46" s="4"/>
      <c r="S46" s="4"/>
      <c r="T46" s="4"/>
    </row>
    <row r="47" spans="1:20" ht="17.100000000000001" customHeight="1">
      <c r="A47" s="10" t="s">
        <v>11</v>
      </c>
      <c r="B47" s="11">
        <v>25</v>
      </c>
      <c r="C47" s="11">
        <v>10</v>
      </c>
      <c r="D47" s="11">
        <v>11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7.100000000000001" customHeight="1">
      <c r="A48" s="10" t="s">
        <v>90</v>
      </c>
      <c r="B48" s="11">
        <v>18</v>
      </c>
      <c r="C48" s="4"/>
      <c r="D48" s="4"/>
      <c r="E48" s="11">
        <v>11</v>
      </c>
      <c r="F48" s="4"/>
      <c r="G48" s="4"/>
      <c r="H48" s="4"/>
      <c r="I48" s="11">
        <v>16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7.100000000000001" customHeight="1">
      <c r="A49" s="10" t="s">
        <v>91</v>
      </c>
      <c r="B49" s="11">
        <v>23</v>
      </c>
      <c r="C49" s="11">
        <v>12</v>
      </c>
      <c r="D49" s="4"/>
      <c r="E49" s="4"/>
      <c r="F49" s="4"/>
      <c r="G49" s="4"/>
      <c r="H49" s="11">
        <v>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7.100000000000001" customHeight="1">
      <c r="A50" s="10" t="s">
        <v>40</v>
      </c>
      <c r="B50" s="11">
        <v>19</v>
      </c>
      <c r="C50" s="4"/>
      <c r="D50" s="11">
        <v>15</v>
      </c>
      <c r="E50" s="4"/>
      <c r="F50" s="4"/>
      <c r="G50" s="11">
        <v>11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7.100000000000001" customHeight="1">
      <c r="A51" s="10" t="s">
        <v>92</v>
      </c>
      <c r="B51" s="11">
        <v>27</v>
      </c>
      <c r="C51" s="4"/>
      <c r="D51" s="4"/>
      <c r="E51" s="11">
        <v>5</v>
      </c>
      <c r="F51" s="11">
        <v>38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7.100000000000001" customHeight="1">
      <c r="A52" s="10" t="s">
        <v>19</v>
      </c>
      <c r="B52" s="11">
        <v>45</v>
      </c>
      <c r="C52" s="4"/>
      <c r="D52" s="4"/>
      <c r="E52" s="11">
        <v>7</v>
      </c>
      <c r="F52" s="11">
        <v>23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7.100000000000001" customHeight="1">
      <c r="A53" s="10" t="s">
        <v>35</v>
      </c>
      <c r="B53" s="11">
        <v>15</v>
      </c>
      <c r="C53" s="11">
        <v>15</v>
      </c>
      <c r="D53" s="11">
        <v>12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7.100000000000001" customHeight="1">
      <c r="A54" s="10" t="s">
        <v>93</v>
      </c>
      <c r="B54" s="11">
        <v>33</v>
      </c>
      <c r="C54" s="4"/>
      <c r="D54" s="4"/>
      <c r="E54" s="4"/>
      <c r="F54" s="4"/>
      <c r="G54" s="11">
        <v>10</v>
      </c>
      <c r="H54" s="11">
        <v>12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7.100000000000001" customHeight="1">
      <c r="A55" s="10" t="s">
        <v>56</v>
      </c>
      <c r="B55" s="4"/>
      <c r="C55" s="11">
        <v>20</v>
      </c>
      <c r="D55" s="11">
        <v>13</v>
      </c>
      <c r="E55" s="4"/>
      <c r="F55" s="4"/>
      <c r="G55" s="4"/>
      <c r="H55" s="4"/>
      <c r="I55" s="4"/>
      <c r="J55" s="11">
        <v>14</v>
      </c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7.100000000000001" customHeight="1">
      <c r="A56" s="10" t="s">
        <v>94</v>
      </c>
      <c r="B56" s="11">
        <v>16</v>
      </c>
      <c r="C56" s="4"/>
      <c r="D56" s="11">
        <v>6</v>
      </c>
      <c r="E56" s="4"/>
      <c r="F56" s="4"/>
      <c r="G56" s="4"/>
      <c r="H56" s="11">
        <v>54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7.100000000000001" customHeight="1">
      <c r="A57" s="12" t="s">
        <v>95</v>
      </c>
      <c r="B57" s="13">
        <f t="shared" ref="B57:T57" si="0">COUNT(B2:B56)</f>
        <v>48</v>
      </c>
      <c r="C57" s="13">
        <f t="shared" si="0"/>
        <v>22</v>
      </c>
      <c r="D57" s="13">
        <f t="shared" si="0"/>
        <v>18</v>
      </c>
      <c r="E57" s="13">
        <f t="shared" si="0"/>
        <v>17</v>
      </c>
      <c r="F57" s="13">
        <f t="shared" si="0"/>
        <v>11</v>
      </c>
      <c r="G57" s="13">
        <f t="shared" si="0"/>
        <v>11</v>
      </c>
      <c r="H57" s="13">
        <f t="shared" si="0"/>
        <v>9</v>
      </c>
      <c r="I57" s="13">
        <f t="shared" si="0"/>
        <v>8</v>
      </c>
      <c r="J57" s="13">
        <f t="shared" si="0"/>
        <v>8</v>
      </c>
      <c r="K57" s="13">
        <f t="shared" si="0"/>
        <v>4</v>
      </c>
      <c r="L57" s="13">
        <f t="shared" si="0"/>
        <v>2</v>
      </c>
      <c r="M57" s="13">
        <f t="shared" si="0"/>
        <v>2</v>
      </c>
      <c r="N57" s="13">
        <f t="shared" si="0"/>
        <v>2</v>
      </c>
      <c r="O57" s="13">
        <f t="shared" si="0"/>
        <v>1</v>
      </c>
      <c r="P57" s="13">
        <f t="shared" si="0"/>
        <v>1</v>
      </c>
      <c r="Q57" s="13">
        <f t="shared" si="0"/>
        <v>1</v>
      </c>
      <c r="R57" s="13">
        <f t="shared" si="0"/>
        <v>1</v>
      </c>
      <c r="S57" s="13">
        <f t="shared" si="0"/>
        <v>1</v>
      </c>
      <c r="T57" s="13">
        <f t="shared" si="0"/>
        <v>1</v>
      </c>
    </row>
    <row r="58" spans="1:20" ht="17.100000000000001" customHeight="1">
      <c r="A58" s="14"/>
      <c r="B58" s="10" t="s">
        <v>56</v>
      </c>
      <c r="C58" s="10" t="s">
        <v>57</v>
      </c>
      <c r="D58" s="10" t="s">
        <v>58</v>
      </c>
      <c r="E58" s="10" t="s">
        <v>59</v>
      </c>
      <c r="F58" s="10" t="s">
        <v>2</v>
      </c>
      <c r="G58" s="10" t="s">
        <v>60</v>
      </c>
      <c r="H58" s="10" t="s">
        <v>15</v>
      </c>
      <c r="I58" s="10" t="s">
        <v>12</v>
      </c>
      <c r="J58" s="10" t="s">
        <v>61</v>
      </c>
      <c r="K58" s="10" t="s">
        <v>20</v>
      </c>
      <c r="L58" s="10" t="s">
        <v>4</v>
      </c>
      <c r="M58" s="10" t="s">
        <v>6</v>
      </c>
      <c r="N58" s="10" t="s">
        <v>62</v>
      </c>
      <c r="O58" s="10" t="s">
        <v>63</v>
      </c>
      <c r="P58" s="10" t="s">
        <v>64</v>
      </c>
      <c r="Q58" s="10" t="s">
        <v>96</v>
      </c>
      <c r="R58" s="10" t="s">
        <v>10</v>
      </c>
      <c r="S58" s="10" t="s">
        <v>66</v>
      </c>
      <c r="T58" s="10" t="s">
        <v>28</v>
      </c>
    </row>
    <row r="59" spans="1:20" ht="17.100000000000001" customHeight="1">
      <c r="A59" s="12" t="s">
        <v>97</v>
      </c>
      <c r="B59" s="15">
        <f t="shared" ref="B59:T59" si="1">(B57/55)*100</f>
        <v>87.272727272727266</v>
      </c>
      <c r="C59" s="15">
        <f t="shared" si="1"/>
        <v>40</v>
      </c>
      <c r="D59" s="15">
        <f t="shared" si="1"/>
        <v>32.727272727272727</v>
      </c>
      <c r="E59" s="15">
        <f t="shared" si="1"/>
        <v>30.909090909090907</v>
      </c>
      <c r="F59" s="15">
        <f t="shared" si="1"/>
        <v>20</v>
      </c>
      <c r="G59" s="15">
        <f t="shared" si="1"/>
        <v>20</v>
      </c>
      <c r="H59" s="15">
        <f t="shared" si="1"/>
        <v>16.363636363636363</v>
      </c>
      <c r="I59" s="15">
        <f t="shared" si="1"/>
        <v>14.545454545454545</v>
      </c>
      <c r="J59" s="15">
        <f t="shared" si="1"/>
        <v>14.545454545454545</v>
      </c>
      <c r="K59" s="15">
        <f t="shared" si="1"/>
        <v>7.2727272727272725</v>
      </c>
      <c r="L59" s="15">
        <f t="shared" si="1"/>
        <v>3.6363636363636362</v>
      </c>
      <c r="M59" s="15">
        <f t="shared" si="1"/>
        <v>3.6363636363636362</v>
      </c>
      <c r="N59" s="15">
        <f t="shared" si="1"/>
        <v>3.6363636363636362</v>
      </c>
      <c r="O59" s="15">
        <f t="shared" si="1"/>
        <v>1.8181818181818181</v>
      </c>
      <c r="P59" s="15">
        <f t="shared" si="1"/>
        <v>1.8181818181818181</v>
      </c>
      <c r="Q59" s="15">
        <f t="shared" si="1"/>
        <v>1.8181818181818181</v>
      </c>
      <c r="R59" s="15">
        <f t="shared" si="1"/>
        <v>1.8181818181818181</v>
      </c>
      <c r="S59" s="15">
        <f t="shared" si="1"/>
        <v>1.8181818181818181</v>
      </c>
      <c r="T59" s="15">
        <f t="shared" si="1"/>
        <v>1.8181818181818181</v>
      </c>
    </row>
  </sheetData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ColWidth="10" defaultRowHeight="12.95" customHeight="1"/>
  <cols>
    <col min="1" max="256" width="10" customWidth="1"/>
  </cols>
  <sheetData/>
  <pageMargins left="1" right="1" top="1" bottom="1" header="0.25" footer="0.25"/>
  <pageSetup orientation="landscape"/>
  <headerFooter>
    <oddFooter>&amp;L&amp;"Arial,Regular"&amp;10&amp;K000000Source: Pew Global Attitudes Survey, 2004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Sheet1</vt:lpstr>
      <vt:lpstr>Threat to peace</vt:lpstr>
      <vt:lpstr>Pew</vt:lpstr>
      <vt:lpstr>Sheet2</vt:lpstr>
      <vt:lpstr>Chart6</vt:lpstr>
      <vt:lpstr>PIPA</vt:lpstr>
      <vt:lpstr>Chart3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Naji</cp:lastModifiedBy>
  <dcterms:modified xsi:type="dcterms:W3CDTF">2022-06-01T19:23:21Z</dcterms:modified>
</cp:coreProperties>
</file>