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/>
  <mc:AlternateContent xmlns:mc="http://schemas.openxmlformats.org/markup-compatibility/2006">
    <mc:Choice Requires="x15">
      <x15ac:absPath xmlns:x15ac="http://schemas.microsoft.com/office/spreadsheetml/2010/11/ac" url="/Users/najij.dahi/Library/Mobile Documents/com~apple~CloudDocs/Class_Amer/"/>
    </mc:Choice>
  </mc:AlternateContent>
  <xr:revisionPtr revIDLastSave="0" documentId="13_ncr:1_{C6099348-C21D-9C4B-90E2-D89B7C7B0EA0}" xr6:coauthVersionLast="47" xr6:coauthVersionMax="47" xr10:uidLastSave="{00000000-0000-0000-0000-000000000000}"/>
  <bookViews>
    <workbookView xWindow="0" yWindow="500" windowWidth="25600" windowHeight="14380" xr2:uid="{00000000-000D-0000-FFFF-FFFF00000000}"/>
  </bookViews>
  <sheets>
    <sheet name="Chart1" sheetId="5" r:id="rId1"/>
    <sheet name="Sheet2" sheetId="3" r:id="rId2"/>
    <sheet name="OECD.Stat export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2" i="4" l="1"/>
  <c r="AH26" i="4"/>
  <c r="AH25" i="4"/>
  <c r="AH24" i="4"/>
  <c r="AH23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</calcChain>
</file>

<file path=xl/sharedStrings.xml><?xml version="1.0" encoding="utf-8"?>
<sst xmlns="http://schemas.openxmlformats.org/spreadsheetml/2006/main" count="384" uniqueCount="50">
  <si>
    <t>Country</t>
  </si>
  <si>
    <t>Australia</t>
  </si>
  <si>
    <t>Austria</t>
  </si>
  <si>
    <t>Belgium</t>
  </si>
  <si>
    <t>Canada</t>
  </si>
  <si>
    <t>Denmark</t>
  </si>
  <si>
    <t>Finland</t>
  </si>
  <si>
    <t>France</t>
  </si>
  <si>
    <r>
      <rPr>
        <u/>
        <sz val="8"/>
        <color indexed="8"/>
        <rFont val="Verdana"/>
      </rPr>
      <t>Germany</t>
    </r>
  </si>
  <si>
    <t>Greece</t>
  </si>
  <si>
    <t>Iceland</t>
  </si>
  <si>
    <t>Ireland</t>
  </si>
  <si>
    <t>Italy</t>
  </si>
  <si>
    <t>Japan</t>
  </si>
  <si>
    <t>Luxembourg</t>
  </si>
  <si>
    <t>Netherlands</t>
  </si>
  <si>
    <t>New Zealand</t>
  </si>
  <si>
    <t>Norway</t>
  </si>
  <si>
    <t>Portugal</t>
  </si>
  <si>
    <t>Spain</t>
  </si>
  <si>
    <t>Sweden</t>
  </si>
  <si>
    <t>Switzerland</t>
  </si>
  <si>
    <t>United Kingdom</t>
  </si>
  <si>
    <t>United States</t>
  </si>
  <si>
    <t>&lt;?xml version="1.0"?&gt;&lt;WebTableParameter xmlns:xsd="http://www.w3.org/2001/XMLSchema" xmlns:xsi="http://www.w3.org/2001/XMLSchema-instance" xmlns=""&gt;&lt;DataTable Code="IDD" HasMetadata="true"&gt;&lt;Name LocaleIsoCode="en"&gt;Income Distribution and Poverty&lt;/Name&gt;&lt;Dimension Code="LOCATION" CommonCode="LOCATION" Display="labels"&gt;&lt;Name LocaleIsoCode="en"&gt;Country&lt;/Name&gt;&lt;Member Code="AUS" HasOnlyUnitMetadata="false"&gt;&lt;Name LocaleIsoCode="en"&gt;Australia&lt;/Name&gt;&lt;/Member&gt;&lt;Member Code="AUT" HasOnlyUnitMetadata="false"&gt;&lt;Name LocaleIsoCode="en"&gt;Austria&lt;/Name&gt;&lt;/Member&gt;&lt;Member Code="BEL" HasOnlyUnitMetadata="false"&gt;&lt;Name LocaleIsoCode="en"&gt;Belgium&lt;/Name&gt;&lt;/Member&gt;&lt;Member Code="CAN" HasOnlyUnitMetadata="false"&gt;&lt;Name LocaleIsoCode="en"&gt;Canada&lt;/Name&gt;&lt;/Member&gt;&lt;Member Code="CHL" HasOnlyUnitMetadata="false"&gt;&lt;Name LocaleIsoCode="en"&gt;Chile&lt;/Name&gt;&lt;/Member&gt;&lt;Member Code="CZE" HasOnlyUnitMetadata="false"&gt;&lt;Name LocaleIsoCode="en"&gt;Czech Republic&lt;/Name&gt;&lt;/Member&gt;&lt;Member Code="DNK" HasOnlyUnitMetadata="false"&gt;&lt;Name LocaleIsoCode="en"&gt;Denmark&lt;/Name&gt;&lt;/Member&gt;&lt;Member Code="EST" HasOnlyUnitMetadata="false"&gt;&lt;Name LocaleIsoCode="en"&gt;Estonia&lt;/Name&gt;&lt;/Member&gt;&lt;Member Code="FIN" HasOnlyUnitMetadata="false"&gt;&lt;Name LocaleIsoCode="en"&gt;Finland&lt;/Name&gt;&lt;/Member&gt;&lt;Member Code="FRA" HasOnlyUnitMetadata="false"&gt;&lt;Name LocaleIsoCode="en"&gt;France&lt;/Name&gt;&lt;/Member&gt;&lt;Member Code="DEU" HasMetadata="true" HasOnlyUnitMetadata="false"&gt;&lt;Name LocaleIsoCode="en"&gt;Germany&lt;/Name&gt;&lt;/Member&gt;&lt;Member Code="GRC" HasOnlyUnitMetadata="false"&gt;&lt;Name LocaleIsoCode="en"&gt;Greece&lt;/Name&gt;&lt;/Member&gt;&lt;Member Code="HUN" HasOnlyUnitMetadata="false"&gt;&lt;Name LocaleIsoCode="en"&gt;Hungary&lt;/Name&gt;&lt;/Member&gt;&lt;Member Code="ISL" HasOnlyUnitMetadata="false"&gt;&lt;Name LocaleIsoCode="en"&gt;Iceland&lt;/Name&gt;&lt;/Member&gt;&lt;Member Code="IRL" HasOnlyUnitMetadata="false"&gt;&lt;Name LocaleIsoCode="en"&gt;Ireland&lt;/Name&gt;&lt;/Member&gt;&lt;Member Code="ISR" HasMetadata="true" HasOnlyUnitMetadata="false"&gt;&lt;Name LocaleIsoCode="en"&gt;Israel&lt;/Name&gt;&lt;/Member&gt;&lt;Member Code="ITA" HasOnlyUnitMetadata="false"&gt;&lt;Name LocaleIsoCode="en"&gt;Italy&lt;/Name&gt;&lt;/Member&gt;&lt;Member Code="JPN" HasOnlyUnitMetadata="false"&gt;&lt;Name LocaleIsoCode="en"&gt;Japan&lt;/Name&gt;&lt;/Member&gt;&lt;Member Code="KOR" HasOnlyUnitMetadata="false"&gt;&lt;Name LocaleIsoCode="en"&gt;Korea&lt;/Name&gt;&lt;/Member&gt;&lt;Member Code="LUX" HasOnlyUnitMetadata="false"&gt;&lt;Name LocaleIsoCode="en"&gt;Luxembourg&lt;/Name&gt;&lt;/Member&gt;&lt;Member Code="MEX" HasOnlyUnitMetadata="false"&gt;&lt;Name LocaleIsoCode="en"&gt;Mexico&lt;/Name&gt;&lt;/Member&gt;&lt;Member Code="NLD" HasOnlyUnitMetadata="false"&gt;&lt;Name LocaleIsoCode="en"&gt;Netherlands&lt;/Name&gt;&lt;/Member&gt;&lt;Member Code="NZL" HasOnlyUnitMetadata="false"&gt;&lt;Name LocaleIsoCode="en"&gt;New Zealand&lt;/Name&gt;&lt;/Member&gt;&lt;Member Code="NOR" HasOnlyUnitMetadata="false"&gt;&lt;Name LocaleIsoCode="en"&gt;Norway&lt;/Name&gt;&lt;/Member&gt;&lt;Member Code="POL" HasOnlyUnitMetadata="false"&gt;&lt;Name LocaleIsoCode="en"&gt;Poland&lt;/Name&gt;&lt;/Member&gt;&lt;Member Code="PRT" HasOnlyUnitMetadata="false"&gt;&lt;Name LocaleIsoCode="en"&gt;Portugal&lt;/Name&gt;&lt;/Member&gt;&lt;Member Code="SVK" HasOnlyUnitMetadata="false"&gt;&lt;Name LocaleIsoCode="en"&gt;Slovak Republic&lt;/Name&gt;&lt;/Member&gt;&lt;Member Code="SVN" HasOnlyUnitMetadata="false"&gt;&lt;Name LocaleIsoCode="en"&gt;Slovenia&lt;/Name&gt;&lt;/Member&gt;&lt;Member Code="ESP" HasOnlyUnitMetadata="false"&gt;&lt;Name LocaleIsoCode="en"&gt;Spain&lt;/Name&gt;&lt;/Member&gt;&lt;Member Code="SWE" HasOnlyUnitMetadata="false"&gt;&lt;Name LocaleIsoCode="en"&gt;Sweden&lt;/Name&gt;&lt;/Member&gt;&lt;Member Code="CHE" HasOnlyUnitMetadata="false"&gt;&lt;Name LocaleIsoCode="en"&gt;Switzerland&lt;/Name&gt;&lt;/Member&gt;&lt;Member Code="TUR" HasOnlyUnitMetadata="false"&gt;&lt;Name LocaleIsoCode="en"&gt;Turkey&lt;/Name&gt;&lt;/Member&gt;&lt;Member Code="GBR" HasOnlyUnitMetadata="false"&gt;&lt;Name LocaleIsoCode="en"&gt;United Kingdom&lt;/Name&gt;&lt;/Member&gt;&lt;Member Code="USA" HasOnlyUnitMetadata="false"&gt;&lt;Name LocaleIsoCode="en"&gt;United States&lt;/Name&gt;&lt;/Member&gt;&lt;/Dimension&gt;&lt;Dimension Code="MEASURE" Display="labels"&gt;&lt;Name LocaleIsoCode="en"&gt;Measure&lt;/Name&gt;&lt;Member Code="INC" HasOnlyUnitMetadata="false"&gt;&lt;Name LocaleIsoCode="en"&gt;INCOME (Constant prices of latest year)&lt;/Name&gt;&lt;ChildMember Code="INCTOTAL" HasMetadata="true" HasOnlyUnitMetadata="true"&gt;&lt;Name LocaleIsoCode="en"&gt;Mean disposable income  (constant prices)&lt;/Name&gt;&lt;ChildMember Code="ETOTAL" HasMetadata="true" HasOnlyUnitMetadata="true"&gt;&lt;Name LocaleIsoCode="en"&gt;Total earnings (constant prices)&lt;/Name&gt;&lt;/ChildMember&gt;&lt;ChildMember Code="KTOTAL" HasMetadata="true" HasOnlyUnitMetadata="true"&gt;&lt;Name LocaleIsoCode="en"&gt;Capital and private transfers (constant prices)&lt;/Name&gt;&lt;/ChildMember&gt;&lt;ChildMember Code="SETOTAL" HasMetadata="true" HasOnlyUnitMetadata="true"&gt;&lt;Name LocaleIsoCode="en"&gt;Self employed income (constant prices)&lt;/Name&gt;&lt;/ChildMember&gt;&lt;ChildMember Code="TRTOTAL" HasMetadata="true" HasOnlyUnitMetadata="true"&gt;&lt;Name LocaleIsoCode="en"&gt;Public transfers (constant prices)&lt;/Name&gt;&lt;/ChildMember&gt;&lt;ChildMember Code="TATOTAL" HasMetadata="true" HasOnlyUnitMetadata="true"&gt;&lt;Name LocaleIsoCode="en"&gt;Income taxes (constant prices)&lt;/Name&gt;&lt;/ChildMember&gt;&lt;/ChildMember&gt;&lt;ChildMember Code="MEDIAN" HasMetadata="true" HasOnlyUnitMetadata="true"&gt;&lt;Name LocaleIsoCode="en"&gt;Median disposable income (constant prices)&lt;/Name&gt;&lt;/ChildMember&gt;&lt;ChildMember Code="INCATOT" HasMetadata="true" HasOnlyUnitMetadata="true"&gt;&lt;Name LocaleIsoCode="en"&gt;All age groups: mean disposable income (constant prices)&lt;/Name&gt;&lt;ChildMember Code="INCA1" HasMetadata="true" HasOnlyUnitMetadata="true"&gt;&lt;Name LocaleIsoCode="en"&gt;Age group 0-17: mean disposable income (constant prices)&lt;/Name&gt;&lt;/ChildMember&gt;&lt;ChildMember Code="INCA2" HasMetadata="true" HasOnlyUnitMetadata="true"&gt;&lt;Name LocaleIsoCode="en"&gt;Age group 18-25: mean disposable income (constant prices)&lt;/Name&gt;&lt;/ChildMember&gt;&lt;ChildMember Code="INCA3" HasMetadata="true" HasOnlyUnitMetadata="true"&gt;&lt;Name LocaleIsoCode="en"&gt;Age group 26-40: mean disposable income (constant prices)&lt;/Name&gt;&lt;/ChildMember&gt;&lt;ChildMember Code="INCA4" HasMetadata="true" HasOnlyUnitMetadata="true"&gt;&lt;Name LocaleIsoCode="en"&gt;Age group 41-50: mean disposable income (constant prices)&lt;/Name&gt;&lt;/ChildMember&gt;&lt;ChildMember Code="INCA5" HasMetadata="true" HasOnlyUnitMetadata="true"&gt;&lt;Name LocaleIsoCode="en"&gt;Age group 51-65: mean disposable income (constant prices)&lt;/Name&gt;&lt;/ChildMember&gt;&lt;ChildMember Code="INCA6" HasMetadata="true" HasOnlyUnitMetadata="true"&gt;&lt;Name LocaleIsoCode="en"&gt;Age group 66-75: mean disposable income (constant prices)&lt;/Name&gt;&lt;/ChildMember&gt;&lt;ChildMember Code="INCA7" HasMetadata="true" HasOnlyUnitMetadata="true"&gt;&lt;Name LocaleIsoCode="en"&gt;Age group 76+: mean disposable income (constant prices)&lt;/Name&gt;&lt;/ChildMember&gt;&lt;/ChildMember&gt;&lt;/Member&gt;&lt;Member Code="INC_CRT" HasOnlyUnitMetadata="false"&gt;&lt;Name LocaleIsoCode="en"&gt;INCOME (Current prices)&lt;/Name&gt;&lt;ChildMember Code="INCCTOTAL" HasMetadata="true" HasOnlyUnitMetadata="false"&gt;&lt;Name LocaleIsoCode="en"&gt;Mean disposable income (current prices)&lt;/Name&gt;&lt;ChildMember Code="ECTOTAL" HasMetadata="true" HasOnlyUnitMetadata="false"&gt;&lt;Name LocaleIsoCode="en"&gt;Total earnings (current prices)&lt;/Name&gt;&lt;/ChildMember&gt;&lt;ChildMember Code="KCTOTAL" HasMetadata="true" HasOnlyUnitMetadata="false"&gt;&lt;Name LocaleIsoCode="en"&gt;Capital and private transfers (current prices)&lt;/Name&gt;&lt;/ChildMember&gt;&lt;ChildMember Code="SECTOTAL" HasMetadata="true" HasOnlyUnitMetadata="false"&gt;&lt;Name LocaleIsoCode="en"&gt;Self employed income (current prices)&lt;/Name&gt;&lt;/ChildMember&gt;&lt;ChildMember Code="TRCTOTAL" HasMetadata="true" HasOnlyUnitMetadata="false"&gt;&lt;Name LocaleIsoCode="en"&gt;Public transfers (current prices)&lt;/Name&gt;&lt;/ChildMember&gt;&lt;ChildMember Code="TACTOTAL" HasMetadata="true" HasOnlyUnitMetadata="false"&gt;&lt;Name LocaleIsoCode="en"&gt;Income taxes (current prices)&lt;/Name&gt;&lt;/ChildMember&gt;&lt;/ChildMember&gt;&lt;ChildMember Code="MEDIANC" HasMetadata="true" HasOnlyUnitMetadata="false"&gt;&lt;Name LocaleIsoCode="en"&gt;Median disposable income (current prices)&lt;/Name&gt;&lt;/ChildMember&gt;&lt;ChildMember Code="INCACTOT" HasMetadata="true" HasOnlyUnitMetadata="false"&gt;&lt;Name LocaleIsoCode="en"&gt;All age groups: mean disposable income (current prices)&lt;/Name&gt;&lt;ChildMember Code="INCAC1" HasMetadata="true" HasOnlyUnitMetadata="false"&gt;&lt;Name LocaleIsoCode="en"&gt;Age group 0-17: mean disposable income (current prices)&lt;/Name&gt;&lt;/ChildMember&gt;&lt;ChildMember Code="INCAC2" HasMetadata="true" HasOnlyUnitMetadata="false"&gt;&lt;Name LocaleIsoCode="en"&gt;Age group 18-25: mean disposable income (current prices)&lt;/Name&gt;&lt;/ChildMember&gt;&lt;ChildMember Code="INCAC3" HasMetadata="true" HasOnlyUnitMetadata="false"&gt;&lt;Name LocaleIsoCode="en"&gt;Age group 26-40: mean disposable income (current prices)&lt;/Name&gt;&lt;/ChildMember&gt;&lt;ChildMember Code="INCAC4" HasMetadata="true" HasOnlyUnitMetadata="false"&gt;&lt;Name LocaleIsoCode="en"&gt;Age group 41-50: mean disposable income (current prices)&lt;/Name&gt;&lt;/ChildMember&gt;&lt;ChildMember Code="INCAC5" HasMetadata="true" HasOnlyUnitMetadata="false"&gt;&lt;Name LocaleIsoCode="en"&gt;Age group 51-65: mean disposable income (current prices)&lt;/Name&gt;&lt;/ChildMember&gt;&lt;ChildMember Code="INCAC6" HasMetadata="true" HasOnlyUnitMetadata="false"&gt;&lt;Name LocaleIsoCode="en"&gt;Age group 66-75: mean disposable income (current prices)&lt;/Name&gt;&lt;/ChildMember&gt;&lt;ChildMember Code="INCAC7" HasMetadata="true" HasOnlyUnitMetadata="false"&gt;&lt;Name LocaleIsoCode="en"&gt;Age group 76+: mean disposable income (current prices)&lt;/Name&gt;&lt;/ChildMember&gt;&lt;/ChildMember&gt;&lt;/Member&gt;&lt;Member Code="INEQ" HasOnlyUnitMetadata="false"&gt;&lt;Name LocaleIsoCode="en"&gt;INEQUALITY&lt;/Name&gt;&lt;ChildMember Code="GINI" HasMetadata="true" HasOnlyUnitMetadata="false" IsDisplayed="true"&gt;&lt;Name LocaleIsoCode="en"&gt;Gini (at disposable income, post taxes and transfers)&lt;/Name&gt;&lt;/ChildMember&gt;&lt;ChildMember Code="STDG" HasOnlyUnitMetadata="false"&gt;&lt;Name LocaleIsoCode="en"&gt;Standard error Gini (post taxes and transfers)&lt;/Name&gt;&lt;/ChildMember&gt;&lt;ChildMember Code="GINIB" HasOnlyUnitMetadata="false"&gt;&lt;Name LocaleIsoCode="en"&gt;Gini before taxes and transfers&lt;/Name&gt;&lt;/ChildMember&gt;&lt;ChildMember Code="P90P10" HasMetadata="true" HasOnlyUnitMetadata="false"&gt;&lt;Name LocaleIsoCode="en"&gt;P90/P10 disposable income decile ratio&lt;/Name&gt;&lt;/ChildMember&gt;&lt;ChildMember Code="P90P50" HasMetadata="true" HasOnlyUnitMetadata="false"&gt;&lt;Name LocaleIsoCode="en"&gt;P90/P50  disposable income decile ratio&lt;/Name&gt;&lt;/ChildMember&gt;&lt;ChildMember Code="P50P10" HasMetadata="true" HasOnlyUnitMetadata="false"&gt;&lt;Name LocaleIsoCode="en"&gt;P50/P10  disposable income decile ratio&lt;/Name&gt;&lt;/ChildMember&gt;&lt;ChildMember Code="S80S20" HasMetadata="true" HasOnlyUnitMetadata="false"&gt;&lt;Name LocaleIsoCode="en"&gt;S80/S20 disposable income quintile share&lt;/Name&gt;&lt;/ChildMember&gt;&lt;ChildMember Code="S90S10" HasMetadata="true" HasOnlyUnitMetadata="false"&gt;&lt;Name LocaleIsoCode="en"&gt;S90/S10 disposable income decile share&lt;/Name&gt;&lt;/ChildMember&gt;&lt;/Member&gt;&lt;Member Code="PVT" HasOnlyUnitMetadata="false"&gt;&lt;Name LocaleIsoCode="en"&gt;POVERTY&lt;/Name&gt;&lt;ChildMember Code="PVT5B" HasOnlyUnitMetadata="false"&gt;&lt;Name LocaleIsoCode="en"&gt;Poverty rate before taxes and transfers, Poverty line 50%&lt;/Name&gt;&lt;/ChildMember&gt;&lt;ChildMember Code="PVTBHTOT" HasOnlyUnitMetadata="false"&gt;&lt;Name LocaleIsoCode="en"&gt;All  working-age household types: Poverty rate before taxes and transfers&lt;/Name&gt;&lt;/ChildMember&gt;&lt;ChildMember Code="PVT5A" HasOnlyUnitMetadata="false"&gt;&lt;Name LocaleIsoCode="en"&gt;Poverty rate after taxes and transfers, Poverty line 50%&lt;/Name&gt;&lt;/ChildMember&gt;&lt;ChildMember Code="PMEAN5A" HasOnlyUnitMetadata="false"&gt;&lt;Name LocaleIsoCode="en"&gt;Mean Poverty gap after taxes and transfers, Poverty line 50%&lt;/Name&gt;&lt;/ChildMember&gt;&lt;ChildMember Code="PMED5A" HasOnlyUnitMetadata="false"&gt;&lt;Name LocaleIsoCode="en"&gt;Median Poverty gap after taxes and transfers, Poverty line 50%&lt;/Name&gt;&lt;/ChildMember&gt;&lt;ChildMember Code="PVTAHTOT" HasOnlyUnitMetadata="false"&gt;&lt;Name LocaleIsoCode="en"&gt;All  working-age household types: Poverty rate after taxes and transfers&lt;/Name&gt;&lt;/ChildMember&gt;&lt;ChildMember Code="PVTAATOT" HasOnlyUnitMetadata="false"&gt;&lt;Name LocaleIsoCode="en"&gt;All age groups: Poverty rate after taxes and transfers&lt;/Name&gt;&lt;ChildMember Code="PVTAA1" HasOnlyUnitMetadata="false"&gt;&lt;Name LocaleIsoCode="en"&gt;Age group 0-17: Poverty rate after taxes and transfers&lt;/Name&gt;&lt;/ChildMember&gt;&lt;ChildMember Code="PVTAA2" HasOnlyUnitMetadata="false"&gt;&lt;Name LocaleIsoCode="en"&gt;Age group 18-25: Poverty rate after taxes and transfers&lt;/Name&gt;&lt;/ChildMember&gt;&lt;ChildMember Code="PVTAA3" HasOnlyUnitMetadata="false"&gt;&lt;Name LocaleIsoCode="en"&gt;Age group 26-40: Poverty rate after taxes and transfers&lt;/Name&gt;&lt;/ChildMember&gt;&lt;ChildMember Code="PVTAA4" HasOnlyUnitMetadata="false"&gt;&lt;Name LocaleIsoCode="en"&gt;Age group 41-50: Poverty rate after taxes and transfers&lt;/Name&gt;&lt;/ChildMember&gt;&lt;ChildMember Code="PVTAA5" HasOnlyUnitMetadata="false"&gt;&lt;Name LocaleIsoCode="en"&gt;Age group 51-65: Poverty rate after taxes and transfers&lt;/Name&gt;&lt;/ChildMember&gt;&lt;ChildMember Code="PVTAA6" HasOnlyUnitMetadata="false"&gt;&lt;Name LocaleIsoCode="en"&gt;Age group 66-75: Poverty rate after taxes and transfers&lt;/Name&gt;&lt;/ChildMember&gt;&lt;ChildMember Code="PVTAA7" HasOnlyUnitMetadata="false"&gt;&lt;Name LocaleIsoCode="en"&gt;Age group 76+: Poverty rate after taxes and transfers&lt;/Name&gt;&lt;/ChildMember&gt;&lt;/ChildMember&gt;&lt;ChildMember Code="PVT6B" HasOnlyUnitMetadata="false"&gt;&lt;Name LocaleIsoCode="en"&gt;Poverty rate before taxes and transfers, Poverty line 60%&lt;/Name&gt;&lt;/ChildMember&gt;&lt;ChildMember Code="PVT6A" HasOnlyUnitMetadata="false"&gt;&lt;Name LocaleIsoCode="en"&gt;Poverty rate after taxes and transfers, Poverty line 60%&lt;/Name&gt;&lt;/ChildMember&gt;&lt;ChildMember Code="PMEAN6A" HasOnlyUnitMetadata="false"&gt;&lt;Name LocaleIsoCode="en"&gt;Mean Poverty gap after taxes and transfers, Poverty line 60%&lt;/Name&gt;&lt;/ChildMember&gt;&lt;ChildMember Code="PMED6A" HasOnlyUnitMetadata="false"&gt;&lt;Name LocaleIsoCode="en"&gt;Median Poverty gap after taxes and transfers, Poverty line 60%&lt;/Name&gt;&lt;/ChildMember&gt;&lt;/Member&gt;&lt;Member Code="POP" HasOnlyUnitMetadata="false"&gt;&lt;Name LocaleIsoCode="en"&gt;POPULATION&lt;/Name&gt;&lt;ChildMember Code="IND" HasOnlyUnitMetadata="false"&gt;&lt;Name LocaleIsoCode="en"&gt;Total number of individuals&lt;/Name&gt;&lt;/ChildMember&gt;&lt;ChildMember Code="SHA1" HasOnlyUnitMetadata="false"&gt;&lt;Name LocaleIsoCode="en"&gt;Age group 0-17: share&lt;/Name&gt;&lt;/ChildMember&gt;&lt;ChildMember Code="SHA2" HasOnlyUnitMetadata="false"&gt;&lt;Name LocaleIsoCode="en"&gt;Age group 18-25: share&lt;/Name&gt;&lt;/ChildMember&gt;&lt;ChildMember Code="SHA3" HasOnlyUnitMetadata="false"&gt;&lt;Name LocaleIsoCode="en"&gt;age group 26-40: share&lt;/Name&gt;&lt;/ChildMember&gt;&lt;ChildMember Code="SHA4" HasOnlyUnitMetadata="false"&gt;&lt;Name LocaleIsoCode="en"&gt;Age group 41-50: share&lt;/Name&gt;&lt;/ChildMember&gt;&lt;ChildMember Code="SHA5" HasOnlyUnitMetadata="false"&gt;&lt;Name LocaleIsoCode="en"&gt;Age group 51-65: share&lt;/Name&gt;&lt;/ChildMember&gt;&lt;ChildMember Code="SHA6" HasOnlyUnitMetadata="false"&gt;&lt;Name LocaleIsoCode="en"&gt;Age group 66-75: share&lt;/Name&gt;&lt;/ChildMember&gt;&lt;ChildMember Code="SHA7" HasOnlyUnitMetadata="false"&gt;&lt;Name LocaleIsoCode="en"&gt;Age group 76+: share&lt;/Name&gt;&lt;/ChildMember&gt;&lt;ChildMember Code="HHD" HasOnlyUnitMetadata="false"&gt;&lt;Name LocaleIsoCode="en"&gt;Total number of households&lt;/Name&gt;&lt;/ChildMember&gt;&lt;/Member&gt;&lt;/Dimension&gt;&lt;Dimension Code="AGE" Display="labels"&gt;&lt;Name LocaleIsoCode="en"&gt;Age group&lt;/Name&gt;&lt;Member Code="TOT"&gt;&lt;Name LocaleIsoCode="en"&gt;Total population&lt;/Name&gt;&lt;/Member&gt;&lt;Member Code="WA"&gt;&lt;Name LocaleIsoCode="en"&gt;Working age population: 18-65&lt;/Name&gt;&lt;/Member&gt;&lt;Member Code="OLD"&gt;&lt;Name LocaleIsoCode="en"&gt;Retirement age population: above 65&lt;/Name&gt;&lt;/Member&gt;&lt;/Dimension&gt;&lt;Dimension Code="DEFINITION" HasMetadata="true" Display="labels"&gt;&lt;Name LocaleIsoCode="en"&gt;Definition&lt;/Name&gt;&lt;Member Code="CURRENT" HasMetadata="true"&gt;&lt;Name LocaleIsoCode="en"&gt;Current definition&lt;/Name&gt;&lt;/Member&gt;&lt;/Dimension&gt;&lt;Dimension Code="TIME" CommonCode="TIME" Display="labels"&gt;&lt;Name LocaleIsoCode="en"&gt;Year&lt;/Name&gt;&lt;Member Code="1983"&gt;&lt;Name LocaleIsoCode="en"&gt;1983&lt;/Name&gt;&lt;/Member&gt;&lt;Member Code="1984"&gt;&lt;Name LocaleIsoCode="en"&gt;1984&lt;/Name&gt;&lt;/Member&gt;&lt;Member Code="1985"&gt;&lt;Name LocaleIsoCode="en"&gt;1985&lt;/Name&gt;&lt;/Member&gt;&lt;Member Code="1986"&gt;&lt;Name LocaleIsoCode="en"&gt;1986&lt;/Name&gt;&lt;/Member&gt;&lt;Member Code="1987"&gt;&lt;Name LocaleIsoCode="en"&gt;1987&lt;/Name&gt;&lt;/Member&gt;&lt;Member Code="1988"&gt;&lt;Name LocaleIsoCode="en"&gt;1988&lt;/Name&gt;&lt;/Member&gt;&lt;Member Code="1989"&gt;&lt;Name LocaleIsoCode="en"&gt;1989&lt;/Name&gt;&lt;/Member&gt;&lt;Member Code="1990"&gt;&lt;Name LocaleIsoCode="en"&gt;1990&lt;/Name&gt;&lt;/Member&gt;&lt;Member Code="1991"&gt;&lt;Name LocaleIsoCode="en"&gt;1991&lt;/Name&gt;&lt;/Member&gt;&lt;Member Code="1992"&gt;&lt;Name LocaleIsoCode="en"&gt;1992&lt;/Name&gt;&lt;/Member&gt;&lt;Member Code="1993"&gt;&lt;Name LocaleIsoCode="en"&gt;1993&lt;/Name&gt;&lt;/Member&gt;&lt;Member Code="1994"&gt;&lt;Name LocaleIsoCode="en"&gt;1994&lt;/Name&gt;&lt;/Member&gt;&lt;Member Code="1995"&gt;&lt;Name LocaleIsoCode="en"&gt;1995&lt;/Name&gt;&lt;/Member&gt;&lt;Member Code="1996"&gt;&lt;Name LocaleIsoCode="en"&gt;1996&lt;/Name&gt;&lt;/Member&gt;&lt;Member Code="1997"&gt;&lt;Name LocaleIsoCode="en"&gt;1997&lt;/Name&gt;&lt;/Member&gt;&lt;Member Code="1998"&gt;&lt;Name LocaleIsoCode="en"&gt;1998&lt;/Name&gt;&lt;/Member&gt;&lt;Member Code="1999"&gt;&lt;Name LocaleIsoCode="en"&gt;1999&lt;/Name&gt;&lt;/Member&gt;&lt;Member Code="2000"&gt;&lt;Name LocaleIsoCode="en"&gt;2000&lt;/Name&gt;&lt;/Member&gt;&lt;Member Code="2001"&gt;&lt;Name LocaleIsoCode="en"&gt;2001&lt;/Name&gt;&lt;/Member&gt;&lt;Member Code="2002"&gt;&lt;Name LocaleIsoCode="en"&gt;2002&lt;/Name&gt;&lt;/Member&gt;&lt;Member Code="2003"&gt;&lt;Name LocaleIsoCode="en"&gt;2003&lt;/Name&gt;&lt;/Member&gt;&lt;Member Code="2004"&gt;&lt;Name LocaleIsoCode="en"&gt;2004&lt;/Name&gt;&lt;/Member&gt;&lt;Member Code="2005"&gt;&lt;Name LocaleIsoCode="en"&gt;2005&lt;/Name&gt;&lt;/Member&gt;&lt;Member Code="2006"&gt;&lt;Name LocaleIsoCode="en"&gt;2006&lt;/Name&gt;&lt;/Member&gt;&lt;Member Code="2007"&gt;&lt;Name LocaleIsoCode="en"&gt;2007&lt;/Name&gt;&lt;/Member&gt;&lt;Member Code="2008"&gt;&lt;Name LocaleIsoCode="en"&gt;2008&lt;/Name&gt;&lt;/Member&gt;&lt;Member Code="2009"&gt;&lt;Name LocaleIsoCode="en"&gt;2009&lt;/Name&gt;&lt;/Member&gt;&lt;Member Code="2010"&gt;&lt;Name LocaleIsoCode="en"&gt;2010&lt;/Name&gt;&lt;/Member&gt;&lt;Member Code="2011"&gt;&lt;Name LocaleIsoCode="en"&gt;2011&lt;/Name&gt;&lt;/Member&gt;&lt;/Dimension&gt;&lt;WBOSInformations /&gt;&lt;Tabulation Axis="horizontal"&gt;&lt;Dimension Code="TIME" CommonCode="TIME" /&gt;&lt;/Tabulation&gt;&lt;Tabulation Axis="vertical"&gt;&lt;Dimension Code="LOCATION" CommonCode="LOCATION" /&gt;&lt;/Tabulation&gt;&lt;Tabulation Axis="page"&gt;&lt;Dimension Code="MEASURE" /&gt;&lt;Dimension Code="AGE" /&gt;&lt;Dimension Code="DEFINITION" /&gt;&lt;/Tabulation&gt;&lt;Formatting&gt;&lt;Labels LocaleIsoCode="en" /&gt;&lt;Power&gt;0&lt;/Power&gt;&lt;Decimals&gt;3&lt;/Decimals&gt;&lt;SkipEmptyLines&gt;false&lt;/SkipEmptyLines&gt;&lt;FullyFillPage&gt;false&lt;/FullyFillPage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stats.oecd.org//View.aspx?QueryId=&amp;amp;QueryType=Public&amp;amp;Lang=en&lt;/AbsoluteUri&gt;&lt;/Query&gt;&lt;/WebTableParameter&gt;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</si>
  <si>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</si>
  <si>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</si>
  <si>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</si>
  <si>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</si>
  <si>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</si>
  <si>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</si>
  <si>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</si>
  <si>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</si>
  <si>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</si>
  <si>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</si>
  <si>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</si>
  <si>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</si>
  <si>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</si>
  <si>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</si>
  <si>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</si>
  <si>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</si>
  <si>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</si>
  <si>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</si>
  <si>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</si>
  <si>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</si>
  <si>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</si>
  <si>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AVG</t>
  </si>
  <si>
    <r>
      <rPr>
        <b/>
        <sz val="9"/>
        <color indexed="21"/>
        <rFont val="Courier New"/>
      </rPr>
      <t>i</t>
    </r>
  </si>
  <si>
    <t>..</t>
  </si>
  <si>
    <t>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</si>
</sst>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color indexed="8"/>
      <name val="Helvetica"/>
    </font>
    <font>
      <sz val="10"/>
      <color indexed="8"/>
      <name val="Arial"/>
    </font>
    <font>
      <sz val="8"/>
      <color indexed="8"/>
      <name val="Verdana"/>
    </font>
    <font>
      <u/>
      <sz val="8"/>
      <color indexed="8"/>
      <name val="Verdana"/>
    </font>
    <font>
      <sz val="8"/>
      <color indexed="8"/>
      <name val="Arial"/>
    </font>
    <font>
      <b/>
      <sz val="8"/>
      <color indexed="13"/>
      <name val="Verdana"/>
    </font>
    <font>
      <sz val="8"/>
      <color indexed="13"/>
      <name val="Verdana"/>
    </font>
    <font>
      <b/>
      <sz val="9"/>
      <color indexed="21"/>
      <name val="Courier New"/>
    </font>
    <font>
      <b/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</fills>
  <borders count="2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8"/>
      </top>
      <bottom style="thin">
        <color indexed="17"/>
      </bottom>
      <diagonal/>
    </border>
    <border>
      <left style="thin">
        <color indexed="18"/>
      </left>
      <right/>
      <top style="thin">
        <color indexed="17"/>
      </top>
      <bottom style="thin">
        <color indexed="18"/>
      </bottom>
      <diagonal/>
    </border>
    <border>
      <left/>
      <right/>
      <top style="thin">
        <color indexed="17"/>
      </top>
      <bottom style="thin">
        <color indexed="18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7"/>
      </top>
      <bottom style="thin">
        <color indexed="18"/>
      </bottom>
      <diagonal/>
    </border>
    <border>
      <left style="thin">
        <color indexed="18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7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7"/>
      </right>
      <top/>
      <bottom/>
      <diagonal/>
    </border>
    <border>
      <left style="thin">
        <color indexed="18"/>
      </left>
      <right style="thin">
        <color indexed="17"/>
      </right>
      <top/>
      <bottom style="thin">
        <color indexed="17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2" borderId="3" xfId="0" applyNumberFormat="1" applyFont="1" applyFill="1" applyBorder="1" applyAlignment="1">
      <alignment vertical="top" wrapText="1"/>
    </xf>
    <xf numFmtId="0" fontId="1" fillId="0" borderId="4" xfId="0" applyNumberFormat="1" applyFont="1" applyBorder="1" applyAlignment="1"/>
    <xf numFmtId="49" fontId="3" fillId="2" borderId="3" xfId="0" applyNumberFormat="1" applyFont="1" applyFill="1" applyBorder="1" applyAlignment="1">
      <alignment vertical="top" wrapText="1"/>
    </xf>
    <xf numFmtId="0" fontId="1" fillId="0" borderId="5" xfId="0" applyFont="1" applyBorder="1" applyAlignment="1"/>
    <xf numFmtId="164" fontId="1" fillId="0" borderId="2" xfId="0" applyNumberFormat="1" applyFont="1" applyBorder="1" applyAlignment="1"/>
    <xf numFmtId="0" fontId="1" fillId="0" borderId="2" xfId="0" applyFont="1" applyBorder="1" applyAlignment="1"/>
    <xf numFmtId="2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/>
    <xf numFmtId="49" fontId="4" fillId="0" borderId="3" xfId="0" applyNumberFormat="1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1" fontId="5" fillId="3" borderId="10" xfId="0" applyNumberFormat="1" applyFont="1" applyFill="1" applyBorder="1" applyAlignment="1">
      <alignment horizontal="right" vertical="center" wrapText="1"/>
    </xf>
    <xf numFmtId="49" fontId="6" fillId="3" borderId="11" xfId="0" applyNumberFormat="1" applyFont="1" applyFill="1" applyBorder="1" applyAlignment="1">
      <alignment horizontal="center" vertical="top" wrapText="1"/>
    </xf>
    <xf numFmtId="0" fontId="6" fillId="3" borderId="11" xfId="0" applyNumberFormat="1" applyFont="1" applyFill="1" applyBorder="1" applyAlignment="1">
      <alignment horizontal="center" vertical="top" wrapText="1"/>
    </xf>
    <xf numFmtId="1" fontId="6" fillId="3" borderId="1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/>
    <xf numFmtId="0" fontId="1" fillId="0" borderId="14" xfId="0" applyFont="1" applyBorder="1" applyAlignment="1"/>
    <xf numFmtId="0" fontId="7" fillId="0" borderId="3" xfId="0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" fillId="0" borderId="17" xfId="0" applyFont="1" applyBorder="1" applyAlignment="1"/>
    <xf numFmtId="0" fontId="1" fillId="0" borderId="18" xfId="0" applyFont="1" applyBorder="1" applyAlignment="1"/>
    <xf numFmtId="49" fontId="7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right"/>
    </xf>
    <xf numFmtId="0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1" fillId="0" borderId="19" xfId="0" applyNumberFormat="1" applyFont="1" applyBorder="1" applyAlignment="1"/>
    <xf numFmtId="0" fontId="1" fillId="0" borderId="20" xfId="0" applyNumberFormat="1" applyFont="1" applyBorder="1" applyAlignment="1"/>
    <xf numFmtId="49" fontId="4" fillId="4" borderId="3" xfId="0" applyNumberFormat="1" applyFont="1" applyFill="1" applyBorder="1" applyAlignment="1">
      <alignment horizontal="right"/>
    </xf>
    <xf numFmtId="0" fontId="4" fillId="4" borderId="3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21" xfId="0" applyNumberFormat="1" applyFont="1" applyBorder="1" applyAlignment="1"/>
    <xf numFmtId="0" fontId="6" fillId="3" borderId="1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5A5A5"/>
      <rgbColor rgb="FFFEFEFE"/>
      <rgbColor rgb="FFB8B8B8"/>
      <rgbColor rgb="FF51A7F9"/>
      <rgbColor rgb="FF0264C0"/>
      <rgbColor rgb="FFAAAAAA"/>
      <rgbColor rgb="FFC0C0C0"/>
      <rgbColor rgb="FFC4D8ED"/>
      <rgbColor rgb="FF00A1E3"/>
      <rgbColor rgb="FFFF0000"/>
      <rgbColor rgb="FFF0F8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Gini</a:t>
            </a:r>
            <a:r>
              <a:rPr lang="en-US" baseline="0"/>
              <a:t> Coefficient Index </a:t>
            </a:r>
            <a:r>
              <a:rPr lang="en-US"/>
              <a:t>1990-2020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1990-2020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5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1A-6149-AD7A-5F6FEDE5A2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Sheet2!$A$2:$A$24</c:f>
              <c:strCache>
                <c:ptCount val="23"/>
                <c:pt idx="0">
                  <c:v>Denmark</c:v>
                </c:pt>
                <c:pt idx="1">
                  <c:v>Finland</c:v>
                </c:pt>
                <c:pt idx="2">
                  <c:v>Norway</c:v>
                </c:pt>
                <c:pt idx="3">
                  <c:v>Sweden</c:v>
                </c:pt>
                <c:pt idx="4">
                  <c:v>Iceland</c:v>
                </c:pt>
                <c:pt idx="5">
                  <c:v>Belgium</c:v>
                </c:pt>
                <c:pt idx="6">
                  <c:v>Austria</c:v>
                </c:pt>
                <c:pt idx="7">
                  <c:v>Germany</c:v>
                </c:pt>
                <c:pt idx="8">
                  <c:v>Luxembourg</c:v>
                </c:pt>
                <c:pt idx="9">
                  <c:v>Netherlands</c:v>
                </c:pt>
                <c:pt idx="10">
                  <c:v>France</c:v>
                </c:pt>
                <c:pt idx="11">
                  <c:v>Switzerland</c:v>
                </c:pt>
                <c:pt idx="12">
                  <c:v>Ireland</c:v>
                </c:pt>
                <c:pt idx="13">
                  <c:v>Canada</c:v>
                </c:pt>
                <c:pt idx="14">
                  <c:v>Italy</c:v>
                </c:pt>
                <c:pt idx="15">
                  <c:v>Australia</c:v>
                </c:pt>
                <c:pt idx="16">
                  <c:v>Japan</c:v>
                </c:pt>
                <c:pt idx="17">
                  <c:v>Spain</c:v>
                </c:pt>
                <c:pt idx="18">
                  <c:v>New Zealand</c:v>
                </c:pt>
                <c:pt idx="19">
                  <c:v>Greece</c:v>
                </c:pt>
                <c:pt idx="20">
                  <c:v>Portugal</c:v>
                </c:pt>
                <c:pt idx="21">
                  <c:v>United Kingdom</c:v>
                </c:pt>
                <c:pt idx="22">
                  <c:v>United States</c:v>
                </c:pt>
              </c:strCache>
            </c:strRef>
          </c:cat>
          <c:val>
            <c:numRef>
              <c:f>Sheet2!$B$2:$B$24</c:f>
              <c:numCache>
                <c:formatCode>General</c:formatCode>
                <c:ptCount val="23"/>
                <c:pt idx="0">
                  <c:v>0.23799999999999999</c:v>
                </c:pt>
                <c:pt idx="1">
                  <c:v>0.25600000000000001</c:v>
                </c:pt>
                <c:pt idx="2">
                  <c:v>0.25700000000000001</c:v>
                </c:pt>
                <c:pt idx="3">
                  <c:v>0.26200000000000001</c:v>
                </c:pt>
                <c:pt idx="4">
                  <c:v>0.26200000000000001</c:v>
                </c:pt>
                <c:pt idx="5">
                  <c:v>0.26600000000000001</c:v>
                </c:pt>
                <c:pt idx="6">
                  <c:v>0.27200000000000002</c:v>
                </c:pt>
                <c:pt idx="7">
                  <c:v>0.27700000000000002</c:v>
                </c:pt>
                <c:pt idx="8">
                  <c:v>0.28599999999999998</c:v>
                </c:pt>
                <c:pt idx="9">
                  <c:v>0.28899999999999998</c:v>
                </c:pt>
                <c:pt idx="10">
                  <c:v>0.28999999999999998</c:v>
                </c:pt>
                <c:pt idx="11">
                  <c:v>0.30199999999999999</c:v>
                </c:pt>
                <c:pt idx="12">
                  <c:v>0.30499999999999999</c:v>
                </c:pt>
                <c:pt idx="13">
                  <c:v>0.309</c:v>
                </c:pt>
                <c:pt idx="14">
                  <c:v>0.32200000000000001</c:v>
                </c:pt>
                <c:pt idx="15">
                  <c:v>0.32500000000000001</c:v>
                </c:pt>
                <c:pt idx="16">
                  <c:v>0.33100000000000002</c:v>
                </c:pt>
                <c:pt idx="17">
                  <c:v>0.33100000000000002</c:v>
                </c:pt>
                <c:pt idx="18">
                  <c:v>0.33300000000000002</c:v>
                </c:pt>
                <c:pt idx="19">
                  <c:v>0.33300000000000002</c:v>
                </c:pt>
                <c:pt idx="20">
                  <c:v>0.34300000000000003</c:v>
                </c:pt>
                <c:pt idx="21">
                  <c:v>0.34699999999999998</c:v>
                </c:pt>
                <c:pt idx="22">
                  <c:v>0.371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A-6149-AD7A-5F6FEDE5A2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52752800"/>
        <c:axId val="1052757696"/>
      </c:barChart>
      <c:catAx>
        <c:axId val="105275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757696"/>
        <c:crosses val="autoZero"/>
        <c:auto val="1"/>
        <c:lblAlgn val="ctr"/>
        <c:lblOffset val="100"/>
        <c:noMultiLvlLbl val="0"/>
      </c:catAx>
      <c:valAx>
        <c:axId val="10527576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75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8C4041-DFD2-EE48-8CFA-EA1ABC21E960}">
  <sheetPr/>
  <sheetViews>
    <sheetView tabSelected="1"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E1D9DF-AD7F-419F-66A2-8AE220F9E4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ts.oecd.org/OECDStat_Metadata/ShowMetadata.ashx?Dataset=IDD&amp;Coords=%5BLOCATION%5D.%5BDEU%5D&amp;ShowOnWeb=true&amp;Lang=e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IDD&amp;Coords=%5BMEASURE%5D.%5BGINI%5D,%5BAGE%5D.%5BTOT%5D,%5BDEFINITION%5D.%5BCURRENT%5D,%5BLOCATION%5D.%5BDEU%5D&amp;ShowOnWeb=true" TargetMode="External"/><Relationship Id="rId13" Type="http://schemas.openxmlformats.org/officeDocument/2006/relationships/hyperlink" Target="http://stats.oecd.org/OECDStat_Metadata/ShowMetadata.ashx?Dataset=IDD&amp;Coords=%5BMEASURE%5D.%5BGINI%5D,%5BAGE%5D.%5BTOT%5D,%5BDEFINITION%5D.%5BCURRENT%5D,%5BLOCATION%5D.%5BIRL%5D&amp;ShowOnWeb=true" TargetMode="External"/><Relationship Id="rId18" Type="http://schemas.openxmlformats.org/officeDocument/2006/relationships/hyperlink" Target="http://stats.oecd.org/OECDStat_Metadata/ShowMetadata.ashx?Dataset=IDD&amp;Coords=%5BMEASURE%5D.%5BGINI%5D,%5BAGE%5D.%5BTOT%5D,%5BDEFINITION%5D.%5BCURRENT%5D,%5BLOCATION%5D.%5BNZL%5D&amp;ShowOnWeb=true" TargetMode="External"/><Relationship Id="rId3" Type="http://schemas.openxmlformats.org/officeDocument/2006/relationships/hyperlink" Target="http://stats.oecd.org/OECDStat_Metadata/ShowMetadata.ashx?Dataset=IDD&amp;Coords=%5BMEASURE%5D.%5BGINI%5D,%5BAGE%5D.%5BTOT%5D,%5BDEFINITION%5D.%5BCURRENT%5D,%5BLOCATION%5D.%5BBEL%5D&amp;ShowOnWeb=true" TargetMode="External"/><Relationship Id="rId21" Type="http://schemas.openxmlformats.org/officeDocument/2006/relationships/hyperlink" Target="http://stats.oecd.org/OECDStat_Metadata/ShowMetadata.ashx?Dataset=IDD&amp;Coords=%5BMEASURE%5D.%5BGINI%5D,%5BAGE%5D.%5BTOT%5D,%5BDEFINITION%5D.%5BCURRENT%5D,%5BLOCATION%5D.%5BESP%5D&amp;ShowOnWeb=true" TargetMode="External"/><Relationship Id="rId7" Type="http://schemas.openxmlformats.org/officeDocument/2006/relationships/hyperlink" Target="http://stats.oecd.org/OECDStat_Metadata/ShowMetadata.ashx?Dataset=IDD&amp;Coords=%5BMEASURE%5D.%5BGINI%5D,%5BAGE%5D.%5BTOT%5D,%5BDEFINITION%5D.%5BCURRENT%5D,%5BLOCATION%5D.%5BFRA%5D&amp;ShowOnWeb=true" TargetMode="External"/><Relationship Id="rId12" Type="http://schemas.openxmlformats.org/officeDocument/2006/relationships/hyperlink" Target="http://stats.oecd.org/OECDStat_Metadata/ShowMetadata.ashx?Dataset=IDD&amp;Coords=%5BMEASURE%5D.%5BGINI%5D,%5BAGE%5D.%5BTOT%5D,%5BDEFINITION%5D.%5BCURRENT%5D,%5BLOCATION%5D.%5BISL%5D&amp;ShowOnWeb=true" TargetMode="External"/><Relationship Id="rId17" Type="http://schemas.openxmlformats.org/officeDocument/2006/relationships/hyperlink" Target="http://stats.oecd.org/OECDStat_Metadata/ShowMetadata.ashx?Dataset=IDD&amp;Coords=%5BMEASURE%5D.%5BGINI%5D,%5BAGE%5D.%5BTOT%5D,%5BDEFINITION%5D.%5BCURRENT%5D,%5BLOCATION%5D.%5BNLD%5D&amp;ShowOnWeb=true" TargetMode="External"/><Relationship Id="rId25" Type="http://schemas.openxmlformats.org/officeDocument/2006/relationships/hyperlink" Target="http://stats.oecd.org/OECDStat_Metadata/ShowMetadata.ashx?Dataset=IDD&amp;Coords=%5BMEASURE%5D.%5BGINI%5D,%5BAGE%5D.%5BTOT%5D,%5BDEFINITION%5D.%5BCURRENT%5D,%5BLOCATION%5D.%5BUSA%5D&amp;ShowOnWeb=true" TargetMode="External"/><Relationship Id="rId2" Type="http://schemas.openxmlformats.org/officeDocument/2006/relationships/hyperlink" Target="http://stats.oecd.org/OECDStat_Metadata/ShowMetadata.ashx?Dataset=IDD&amp;Coords=%5BMEASURE%5D.%5BGINI%5D,%5BAGE%5D.%5BTOT%5D,%5BDEFINITION%5D.%5BCURRENT%5D,%5BLOCATION%5D.%5BAUT%5D&amp;ShowOnWeb=true" TargetMode="External"/><Relationship Id="rId16" Type="http://schemas.openxmlformats.org/officeDocument/2006/relationships/hyperlink" Target="http://stats.oecd.org/OECDStat_Metadata/ShowMetadata.ashx?Dataset=IDD&amp;Coords=%5BMEASURE%5D.%5BGINI%5D,%5BAGE%5D.%5BTOT%5D,%5BDEFINITION%5D.%5BCURRENT%5D,%5BLOCATION%5D.%5BLUX%5D&amp;ShowOnWeb=true" TargetMode="External"/><Relationship Id="rId20" Type="http://schemas.openxmlformats.org/officeDocument/2006/relationships/hyperlink" Target="http://stats.oecd.org/OECDStat_Metadata/ShowMetadata.ashx?Dataset=IDD&amp;Coords=%5BMEASURE%5D.%5BGINI%5D,%5BAGE%5D.%5BTOT%5D,%5BDEFINITION%5D.%5BCURRENT%5D,%5BLOCATION%5D.%5BPRT%5D&amp;ShowOnWeb=true" TargetMode="External"/><Relationship Id="rId1" Type="http://schemas.openxmlformats.org/officeDocument/2006/relationships/hyperlink" Target="http://stats.oecd.org/OECDStat_Metadata/ShowMetadata.ashx?Dataset=IDD&amp;Coords=%5BMEASURE%5D.%5BGINI%5D,%5BAGE%5D.%5BTOT%5D,%5BDEFINITION%5D.%5BCURRENT%5D,%5BLOCATION%5D.%5BAUS%5D&amp;ShowOnWeb=true" TargetMode="External"/><Relationship Id="rId6" Type="http://schemas.openxmlformats.org/officeDocument/2006/relationships/hyperlink" Target="http://stats.oecd.org/OECDStat_Metadata/ShowMetadata.ashx?Dataset=IDD&amp;Coords=%5BMEASURE%5D.%5BGINI%5D,%5BAGE%5D.%5BTOT%5D,%5BDEFINITION%5D.%5BCURRENT%5D,%5BLOCATION%5D.%5BFIN%5D&amp;ShowOnWeb=true" TargetMode="External"/><Relationship Id="rId11" Type="http://schemas.openxmlformats.org/officeDocument/2006/relationships/hyperlink" Target="http://stats.oecd.org/OECDStat_Metadata/ShowMetadata.ashx?Dataset=IDD&amp;Coords=%5BMEASURE%5D.%5BGINI%5D,%5BAGE%5D.%5BTOT%5D,%5BDEFINITION%5D.%5BCURRENT%5D,%5BLOCATION%5D.%5BGRC%5D&amp;ShowOnWeb=true" TargetMode="External"/><Relationship Id="rId24" Type="http://schemas.openxmlformats.org/officeDocument/2006/relationships/hyperlink" Target="http://stats.oecd.org/OECDStat_Metadata/ShowMetadata.ashx?Dataset=IDD&amp;Coords=%5BMEASURE%5D.%5BGINI%5D,%5BAGE%5D.%5BTOT%5D,%5BDEFINITION%5D.%5BCURRENT%5D,%5BLOCATION%5D.%5BGBR%5D&amp;ShowOnWeb=true" TargetMode="External"/><Relationship Id="rId5" Type="http://schemas.openxmlformats.org/officeDocument/2006/relationships/hyperlink" Target="http://stats.oecd.org/OECDStat_Metadata/ShowMetadata.ashx?Dataset=IDD&amp;Coords=%5BMEASURE%5D.%5BGINI%5D,%5BAGE%5D.%5BTOT%5D,%5BDEFINITION%5D.%5BCURRENT%5D,%5BLOCATION%5D.%5BDNK%5D&amp;ShowOnWeb=true" TargetMode="External"/><Relationship Id="rId15" Type="http://schemas.openxmlformats.org/officeDocument/2006/relationships/hyperlink" Target="http://stats.oecd.org/OECDStat_Metadata/ShowMetadata.ashx?Dataset=IDD&amp;Coords=%5BMEASURE%5D.%5BGINI%5D,%5BAGE%5D.%5BTOT%5D,%5BDEFINITION%5D.%5BCURRENT%5D,%5BLOCATION%5D.%5BJPN%5D&amp;ShowOnWeb=true" TargetMode="External"/><Relationship Id="rId23" Type="http://schemas.openxmlformats.org/officeDocument/2006/relationships/hyperlink" Target="http://stats.oecd.org/OECDStat_Metadata/ShowMetadata.ashx?Dataset=IDD&amp;Coords=%5BMEASURE%5D.%5BGINI%5D,%5BAGE%5D.%5BTOT%5D,%5BDEFINITION%5D.%5BCURRENT%5D,%5BLOCATION%5D.%5BCHE%5D&amp;ShowOnWeb=true" TargetMode="External"/><Relationship Id="rId10" Type="http://schemas.openxmlformats.org/officeDocument/2006/relationships/hyperlink" Target="http://stats.oecd.org/OECDStat_Metadata/ShowMetadata.ashx?Dataset=IDD&amp;Coords=%5BLOCATION%5D.%5BDEU%5D&amp;ShowOnWeb=true&amp;Lang=en" TargetMode="External"/><Relationship Id="rId19" Type="http://schemas.openxmlformats.org/officeDocument/2006/relationships/hyperlink" Target="http://stats.oecd.org/OECDStat_Metadata/ShowMetadata.ashx?Dataset=IDD&amp;Coords=%5BMEASURE%5D.%5BGINI%5D,%5BAGE%5D.%5BTOT%5D,%5BDEFINITION%5D.%5BCURRENT%5D,%5BLOCATION%5D.%5BNOR%5D&amp;ShowOnWeb=true" TargetMode="External"/><Relationship Id="rId4" Type="http://schemas.openxmlformats.org/officeDocument/2006/relationships/hyperlink" Target="http://stats.oecd.org/OECDStat_Metadata/ShowMetadata.ashx?Dataset=IDD&amp;Coords=%5BMEASURE%5D.%5BGINI%5D,%5BAGE%5D.%5BTOT%5D,%5BDEFINITION%5D.%5BCURRENT%5D,%5BLOCATION%5D.%5BCAN%5D&amp;ShowOnWeb=true" TargetMode="External"/><Relationship Id="rId9" Type="http://schemas.openxmlformats.org/officeDocument/2006/relationships/hyperlink" Target="http://stats.oecd.org/OECDStat_Metadata/ShowMetadata.ashx?Dataset=IDD&amp;Coords=%5BLOCATION%5D.%5BDEU%5D&amp;ShowOnWeb=true&amp;Lang=en" TargetMode="External"/><Relationship Id="rId14" Type="http://schemas.openxmlformats.org/officeDocument/2006/relationships/hyperlink" Target="http://stats.oecd.org/OECDStat_Metadata/ShowMetadata.ashx?Dataset=IDD&amp;Coords=%5BMEASURE%5D.%5BGINI%5D,%5BAGE%5D.%5BTOT%5D,%5BDEFINITION%5D.%5BCURRENT%5D,%5BLOCATION%5D.%5BITA%5D&amp;ShowOnWeb=true" TargetMode="External"/><Relationship Id="rId22" Type="http://schemas.openxmlformats.org/officeDocument/2006/relationships/hyperlink" Target="http://stats.oecd.org/OECDStat_Metadata/ShowMetadata.ashx?Dataset=IDD&amp;Coords=%5BMEASURE%5D.%5BGINI%5D,%5BAGE%5D.%5BTOT%5D,%5BDEFINITION%5D.%5BCURRENT%5D,%5BLOCATION%5D.%5BSWE%5D&amp;ShowOnWeb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1"/>
  <sheetViews>
    <sheetView showGridLines="0" workbookViewId="0">
      <selection activeCell="F25" sqref="F25"/>
    </sheetView>
  </sheetViews>
  <sheetFormatPr baseColWidth="10" defaultColWidth="8.83203125" defaultRowHeight="12.75" customHeight="1" x14ac:dyDescent="0.15"/>
  <cols>
    <col min="1" max="1" width="27.1640625" style="1" customWidth="1"/>
    <col min="2" max="2" width="14" style="1" customWidth="1"/>
    <col min="3" max="256" width="8.83203125" style="1" customWidth="1"/>
  </cols>
  <sheetData>
    <row r="1" spans="1:2" ht="15.5" customHeight="1" x14ac:dyDescent="0.15">
      <c r="A1" s="2" t="s">
        <v>0</v>
      </c>
      <c r="B1" s="39" t="s">
        <v>49</v>
      </c>
    </row>
    <row r="2" spans="1:2" ht="15.5" customHeight="1" x14ac:dyDescent="0.15">
      <c r="A2" s="3" t="s">
        <v>5</v>
      </c>
      <c r="B2" s="4">
        <v>0.23799999999999999</v>
      </c>
    </row>
    <row r="3" spans="1:2" ht="15.5" customHeight="1" x14ac:dyDescent="0.15">
      <c r="A3" s="3" t="s">
        <v>6</v>
      </c>
      <c r="B3" s="4">
        <v>0.25600000000000001</v>
      </c>
    </row>
    <row r="4" spans="1:2" ht="15.5" customHeight="1" x14ac:dyDescent="0.15">
      <c r="A4" s="3" t="s">
        <v>17</v>
      </c>
      <c r="B4" s="4">
        <v>0.25700000000000001</v>
      </c>
    </row>
    <row r="5" spans="1:2" ht="15.5" customHeight="1" x14ac:dyDescent="0.15">
      <c r="A5" s="3" t="s">
        <v>20</v>
      </c>
      <c r="B5" s="4">
        <v>0.26200000000000001</v>
      </c>
    </row>
    <row r="6" spans="1:2" ht="15.5" customHeight="1" x14ac:dyDescent="0.15">
      <c r="A6" s="3" t="s">
        <v>10</v>
      </c>
      <c r="B6" s="4">
        <v>0.26200000000000001</v>
      </c>
    </row>
    <row r="7" spans="1:2" ht="15.5" customHeight="1" x14ac:dyDescent="0.15">
      <c r="A7" s="3" t="s">
        <v>3</v>
      </c>
      <c r="B7" s="4">
        <v>0.26600000000000001</v>
      </c>
    </row>
    <row r="8" spans="1:2" ht="15.5" customHeight="1" x14ac:dyDescent="0.15">
      <c r="A8" s="3" t="s">
        <v>2</v>
      </c>
      <c r="B8" s="4">
        <v>0.27200000000000002</v>
      </c>
    </row>
    <row r="9" spans="1:2" ht="15.5" customHeight="1" x14ac:dyDescent="0.15">
      <c r="A9" s="5" t="s">
        <v>8</v>
      </c>
      <c r="B9" s="4">
        <v>0.27700000000000002</v>
      </c>
    </row>
    <row r="10" spans="1:2" ht="15.5" customHeight="1" x14ac:dyDescent="0.15">
      <c r="A10" s="3" t="s">
        <v>14</v>
      </c>
      <c r="B10" s="4">
        <v>0.28599999999999998</v>
      </c>
    </row>
    <row r="11" spans="1:2" ht="15.5" customHeight="1" x14ac:dyDescent="0.15">
      <c r="A11" s="3" t="s">
        <v>15</v>
      </c>
      <c r="B11" s="4">
        <v>0.28899999999999998</v>
      </c>
    </row>
    <row r="12" spans="1:2" ht="15.5" customHeight="1" x14ac:dyDescent="0.15">
      <c r="A12" s="3" t="s">
        <v>7</v>
      </c>
      <c r="B12" s="4">
        <v>0.28999999999999998</v>
      </c>
    </row>
    <row r="13" spans="1:2" ht="15.5" customHeight="1" x14ac:dyDescent="0.15">
      <c r="A13" s="3" t="s">
        <v>21</v>
      </c>
      <c r="B13" s="4">
        <v>0.30199999999999999</v>
      </c>
    </row>
    <row r="14" spans="1:2" ht="15.5" customHeight="1" x14ac:dyDescent="0.15">
      <c r="A14" s="3" t="s">
        <v>11</v>
      </c>
      <c r="B14" s="4">
        <v>0.30499999999999999</v>
      </c>
    </row>
    <row r="15" spans="1:2" ht="15.5" customHeight="1" x14ac:dyDescent="0.15">
      <c r="A15" s="3" t="s">
        <v>4</v>
      </c>
      <c r="B15" s="4">
        <v>0.309</v>
      </c>
    </row>
    <row r="16" spans="1:2" ht="15.5" customHeight="1" x14ac:dyDescent="0.15">
      <c r="A16" s="3" t="s">
        <v>12</v>
      </c>
      <c r="B16" s="4">
        <v>0.32200000000000001</v>
      </c>
    </row>
    <row r="17" spans="1:256" ht="15.5" customHeight="1" x14ac:dyDescent="0.15">
      <c r="A17" s="3" t="s">
        <v>1</v>
      </c>
      <c r="B17" s="4">
        <v>0.32500000000000001</v>
      </c>
    </row>
    <row r="18" spans="1:256" ht="15.5" customHeight="1" x14ac:dyDescent="0.15">
      <c r="A18" s="3" t="s">
        <v>13</v>
      </c>
      <c r="B18" s="4">
        <v>0.33100000000000002</v>
      </c>
    </row>
    <row r="19" spans="1:256" ht="15.5" customHeight="1" x14ac:dyDescent="0.15">
      <c r="A19" s="3" t="s">
        <v>19</v>
      </c>
      <c r="B19" s="4">
        <v>0.33100000000000002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ht="15.5" customHeight="1" x14ac:dyDescent="0.15">
      <c r="A20" s="3" t="s">
        <v>16</v>
      </c>
      <c r="B20" s="4">
        <v>0.33300000000000002</v>
      </c>
    </row>
    <row r="21" spans="1:256" ht="15.5" customHeight="1" x14ac:dyDescent="0.15">
      <c r="A21" s="3" t="s">
        <v>9</v>
      </c>
      <c r="B21" s="4">
        <v>0.33300000000000002</v>
      </c>
    </row>
    <row r="22" spans="1:256" ht="15.5" customHeight="1" x14ac:dyDescent="0.15">
      <c r="A22" s="3" t="s">
        <v>18</v>
      </c>
      <c r="B22" s="4">
        <v>0.34300000000000003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ht="15.5" customHeight="1" x14ac:dyDescent="0.15">
      <c r="A23" s="3" t="s">
        <v>22</v>
      </c>
      <c r="B23" s="4">
        <v>0.34699999999999998</v>
      </c>
    </row>
    <row r="24" spans="1:256" ht="15.5" customHeight="1" x14ac:dyDescent="0.15">
      <c r="A24" s="3" t="s">
        <v>23</v>
      </c>
      <c r="B24" s="4">
        <v>0.371</v>
      </c>
    </row>
    <row r="25" spans="1:256" ht="15.5" customHeight="1" x14ac:dyDescent="0.15">
      <c r="A25" s="6"/>
      <c r="B25" s="7"/>
    </row>
    <row r="26" spans="1:256" ht="15.5" customHeight="1" x14ac:dyDescent="0.15">
      <c r="A26" s="8"/>
      <c r="B26" s="9"/>
    </row>
    <row r="29" spans="1:256" ht="12.75" customHeight="1" x14ac:dyDescent="0.15">
      <c r="A29" s="3"/>
      <c r="B29" s="32"/>
    </row>
    <row r="30" spans="1:256" ht="12.75" customHeight="1" x14ac:dyDescent="0.15">
      <c r="A30" s="3"/>
      <c r="B30" s="32"/>
    </row>
    <row r="31" spans="1:256" ht="12.75" customHeight="1" x14ac:dyDescent="0.15">
      <c r="A31" s="3"/>
      <c r="B31" s="32"/>
    </row>
    <row r="32" spans="1:256" ht="12.75" customHeight="1" x14ac:dyDescent="0.15">
      <c r="A32" s="3"/>
      <c r="B32" s="32"/>
    </row>
    <row r="33" spans="1:2" ht="12.75" customHeight="1" x14ac:dyDescent="0.15">
      <c r="A33" s="3"/>
      <c r="B33" s="32"/>
    </row>
    <row r="34" spans="1:2" ht="12.75" customHeight="1" x14ac:dyDescent="0.15">
      <c r="A34" s="3"/>
      <c r="B34" s="32"/>
    </row>
    <row r="35" spans="1:2" ht="12.75" customHeight="1" x14ac:dyDescent="0.15">
      <c r="A35" s="3"/>
      <c r="B35" s="32"/>
    </row>
    <row r="36" spans="1:2" ht="12.75" customHeight="1" x14ac:dyDescent="0.15">
      <c r="A36" s="5"/>
      <c r="B36" s="32"/>
    </row>
    <row r="37" spans="1:2" ht="12.75" customHeight="1" x14ac:dyDescent="0.15">
      <c r="A37" s="3"/>
      <c r="B37" s="32"/>
    </row>
    <row r="38" spans="1:2" ht="12.75" customHeight="1" x14ac:dyDescent="0.15">
      <c r="A38" s="3"/>
      <c r="B38" s="32"/>
    </row>
    <row r="39" spans="1:2" ht="12.75" customHeight="1" x14ac:dyDescent="0.15">
      <c r="A39" s="3"/>
      <c r="B39" s="32"/>
    </row>
    <row r="40" spans="1:2" ht="12.75" customHeight="1" x14ac:dyDescent="0.15">
      <c r="A40" s="3"/>
      <c r="B40" s="32"/>
    </row>
    <row r="41" spans="1:2" ht="12.75" customHeight="1" x14ac:dyDescent="0.15">
      <c r="A41" s="3"/>
      <c r="B41" s="32"/>
    </row>
    <row r="42" spans="1:2" ht="12.75" customHeight="1" x14ac:dyDescent="0.15">
      <c r="A42" s="3"/>
      <c r="B42" s="32"/>
    </row>
    <row r="43" spans="1:2" ht="12.75" customHeight="1" x14ac:dyDescent="0.15">
      <c r="A43" s="3"/>
      <c r="B43" s="32"/>
    </row>
    <row r="44" spans="1:2" ht="12.75" customHeight="1" x14ac:dyDescent="0.15">
      <c r="A44" s="3"/>
      <c r="B44" s="32"/>
    </row>
    <row r="45" spans="1:2" ht="12.75" customHeight="1" x14ac:dyDescent="0.15">
      <c r="A45" s="3"/>
      <c r="B45" s="32"/>
    </row>
    <row r="46" spans="1:2" ht="12.75" customHeight="1" x14ac:dyDescent="0.15">
      <c r="A46" s="3"/>
      <c r="B46" s="32"/>
    </row>
    <row r="47" spans="1:2" ht="12.75" customHeight="1" x14ac:dyDescent="0.15">
      <c r="A47" s="3"/>
      <c r="B47" s="32"/>
    </row>
    <row r="48" spans="1:2" ht="12.75" customHeight="1" x14ac:dyDescent="0.15">
      <c r="A48" s="3"/>
      <c r="B48" s="32"/>
    </row>
    <row r="49" spans="1:2" ht="12.75" customHeight="1" x14ac:dyDescent="0.15">
      <c r="A49" s="3"/>
      <c r="B49" s="32"/>
    </row>
    <row r="50" spans="1:2" ht="12.75" customHeight="1" x14ac:dyDescent="0.15">
      <c r="A50" s="3"/>
      <c r="B50" s="32"/>
    </row>
    <row r="51" spans="1:2" ht="12.75" customHeight="1" x14ac:dyDescent="0.15">
      <c r="A51" s="3"/>
      <c r="B51" s="36"/>
    </row>
  </sheetData>
  <sortState xmlns:xlrd2="http://schemas.microsoft.com/office/spreadsheetml/2017/richdata2" ref="A2:B24">
    <sortCondition ref="B2:B24"/>
  </sortState>
  <hyperlinks>
    <hyperlink ref="A9" r:id="rId1" xr:uid="{00000000-0004-0000-0200-000000000000}"/>
  </hyperlinks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Y26"/>
  <sheetViews>
    <sheetView showGridLines="0" topLeftCell="S2" workbookViewId="0">
      <selection activeCell="AI4" sqref="AI4:AJ26"/>
    </sheetView>
  </sheetViews>
  <sheetFormatPr baseColWidth="10" defaultColWidth="8.83203125" defaultRowHeight="12.75" customHeight="1" x14ac:dyDescent="0.15"/>
  <cols>
    <col min="1" max="1" width="2.5" style="10" customWidth="1"/>
    <col min="2" max="25" width="8.83203125" style="10" customWidth="1"/>
    <col min="26" max="32" width="10.6640625" style="10" customWidth="1"/>
    <col min="33" max="33" width="11.83203125" style="10" customWidth="1"/>
    <col min="34" max="34" width="8.83203125" style="10" customWidth="1"/>
    <col min="35" max="35" width="18.5" style="10" customWidth="1"/>
    <col min="36" max="259" width="8.83203125" style="10" customWidth="1"/>
  </cols>
  <sheetData>
    <row r="1" spans="1:36" ht="12.75" hidden="1" customHeight="1" x14ac:dyDescent="0.15">
      <c r="A1" s="11" t="s">
        <v>24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20"/>
      <c r="AE1" s="20"/>
      <c r="AF1" s="20"/>
      <c r="AG1" s="14"/>
      <c r="AH1" s="14"/>
      <c r="AI1" s="14"/>
      <c r="AJ1" s="15"/>
    </row>
    <row r="2" spans="1:36" ht="15.5" customHeight="1" x14ac:dyDescent="0.15">
      <c r="A2" s="16"/>
      <c r="B2" s="17" t="s">
        <v>25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31</v>
      </c>
      <c r="I2" s="17" t="s">
        <v>32</v>
      </c>
      <c r="J2" s="17" t="s">
        <v>33</v>
      </c>
      <c r="K2" s="17" t="s">
        <v>34</v>
      </c>
      <c r="L2" s="17" t="s">
        <v>35</v>
      </c>
      <c r="M2" s="17" t="s">
        <v>36</v>
      </c>
      <c r="N2" s="17" t="s">
        <v>37</v>
      </c>
      <c r="O2" s="17" t="s">
        <v>38</v>
      </c>
      <c r="P2" s="17" t="s">
        <v>39</v>
      </c>
      <c r="Q2" s="17" t="s">
        <v>40</v>
      </c>
      <c r="R2" s="17" t="s">
        <v>41</v>
      </c>
      <c r="S2" s="17" t="s">
        <v>42</v>
      </c>
      <c r="T2" s="17" t="s">
        <v>43</v>
      </c>
      <c r="U2" s="17" t="s">
        <v>44</v>
      </c>
      <c r="V2" s="17" t="s">
        <v>45</v>
      </c>
      <c r="W2" s="18">
        <v>2011</v>
      </c>
      <c r="X2" s="18">
        <v>2012</v>
      </c>
      <c r="Y2" s="18">
        <v>2013</v>
      </c>
      <c r="Z2" s="18">
        <v>2014</v>
      </c>
      <c r="AA2" s="18">
        <v>2015</v>
      </c>
      <c r="AB2" s="18">
        <v>2016</v>
      </c>
      <c r="AC2" s="18">
        <v>2017</v>
      </c>
      <c r="AD2" s="37">
        <v>2018</v>
      </c>
      <c r="AE2" s="37">
        <v>2019</v>
      </c>
      <c r="AF2" s="37">
        <v>2020</v>
      </c>
      <c r="AG2" s="19"/>
      <c r="AH2" s="20"/>
      <c r="AI2" s="20"/>
      <c r="AJ2" s="21"/>
    </row>
    <row r="3" spans="1:36" ht="13.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38"/>
      <c r="AE3" s="38"/>
      <c r="AF3" s="38"/>
      <c r="AG3" s="23"/>
      <c r="AH3" s="24" t="s">
        <v>46</v>
      </c>
      <c r="AI3" s="25"/>
      <c r="AJ3" s="26"/>
    </row>
    <row r="4" spans="1:36" ht="13.5" customHeight="1" x14ac:dyDescent="0.2">
      <c r="A4" s="27" t="s">
        <v>47</v>
      </c>
      <c r="B4" s="28" t="s">
        <v>48</v>
      </c>
      <c r="C4" s="28" t="s">
        <v>48</v>
      </c>
      <c r="D4" s="28" t="s">
        <v>48</v>
      </c>
      <c r="E4" s="28" t="s">
        <v>48</v>
      </c>
      <c r="F4" s="28" t="s">
        <v>48</v>
      </c>
      <c r="G4" s="29">
        <v>0.309</v>
      </c>
      <c r="H4" s="28" t="s">
        <v>48</v>
      </c>
      <c r="I4" s="28" t="s">
        <v>48</v>
      </c>
      <c r="J4" s="28" t="s">
        <v>48</v>
      </c>
      <c r="K4" s="28" t="s">
        <v>48</v>
      </c>
      <c r="L4" s="29">
        <v>0.317</v>
      </c>
      <c r="M4" s="28" t="s">
        <v>48</v>
      </c>
      <c r="N4" s="28" t="s">
        <v>48</v>
      </c>
      <c r="O4" s="28" t="s">
        <v>48</v>
      </c>
      <c r="P4" s="29">
        <v>0.315</v>
      </c>
      <c r="Q4" s="28" t="s">
        <v>48</v>
      </c>
      <c r="R4" s="28" t="s">
        <v>48</v>
      </c>
      <c r="S4" s="28" t="s">
        <v>48</v>
      </c>
      <c r="T4" s="29">
        <v>0.33600000000000002</v>
      </c>
      <c r="U4" s="28" t="s">
        <v>48</v>
      </c>
      <c r="V4" s="29">
        <v>0.33400000000000002</v>
      </c>
      <c r="W4" s="30"/>
      <c r="X4" s="29">
        <v>0.32600000000000001</v>
      </c>
      <c r="Y4" s="30"/>
      <c r="Z4" s="29">
        <v>0.33700000000000002</v>
      </c>
      <c r="AA4" s="30"/>
      <c r="AB4" s="29">
        <v>0.33</v>
      </c>
      <c r="AC4" s="30"/>
      <c r="AD4" s="30">
        <v>0.32500000000000001</v>
      </c>
      <c r="AE4" s="30"/>
      <c r="AF4" s="30"/>
      <c r="AG4" s="3" t="s">
        <v>1</v>
      </c>
      <c r="AH4" s="31">
        <f>AVERAGE(B4:AF4)</f>
        <v>0.32544444444444454</v>
      </c>
      <c r="AI4" s="3" t="s">
        <v>1</v>
      </c>
      <c r="AJ4" s="32">
        <v>0.32500000000000001</v>
      </c>
    </row>
    <row r="5" spans="1:36" ht="13.5" customHeight="1" x14ac:dyDescent="0.2">
      <c r="A5" s="27" t="s">
        <v>47</v>
      </c>
      <c r="B5" s="33" t="s">
        <v>48</v>
      </c>
      <c r="C5" s="33" t="s">
        <v>48</v>
      </c>
      <c r="D5" s="33" t="s">
        <v>48</v>
      </c>
      <c r="E5" s="33" t="s">
        <v>48</v>
      </c>
      <c r="F5" s="33" t="s">
        <v>48</v>
      </c>
      <c r="G5" s="33" t="s">
        <v>48</v>
      </c>
      <c r="H5" s="33" t="s">
        <v>48</v>
      </c>
      <c r="I5" s="33" t="s">
        <v>48</v>
      </c>
      <c r="J5" s="33" t="s">
        <v>48</v>
      </c>
      <c r="K5" s="33" t="s">
        <v>48</v>
      </c>
      <c r="L5" s="33" t="s">
        <v>48</v>
      </c>
      <c r="M5" s="33" t="s">
        <v>48</v>
      </c>
      <c r="N5" s="33" t="s">
        <v>48</v>
      </c>
      <c r="O5" s="33" t="s">
        <v>48</v>
      </c>
      <c r="P5" s="34">
        <v>0.26800000000000002</v>
      </c>
      <c r="Q5" s="34">
        <v>0.26</v>
      </c>
      <c r="R5" s="34">
        <v>0.26600000000000001</v>
      </c>
      <c r="S5" s="34">
        <v>0.26500000000000001</v>
      </c>
      <c r="T5" s="34">
        <v>0.26100000000000001</v>
      </c>
      <c r="U5" s="34">
        <v>0.26800000000000002</v>
      </c>
      <c r="V5" s="34">
        <v>0.26700000000000002</v>
      </c>
      <c r="W5" s="34">
        <v>0.28199999999999997</v>
      </c>
      <c r="X5" s="34">
        <v>0.27600000000000002</v>
      </c>
      <c r="Y5" s="34">
        <v>0.28000000000000003</v>
      </c>
      <c r="Z5" s="34">
        <v>0.27400000000000002</v>
      </c>
      <c r="AA5" s="34">
        <v>0.27600000000000002</v>
      </c>
      <c r="AB5" s="34">
        <v>0.28399999999999997</v>
      </c>
      <c r="AC5" s="35">
        <v>0.27500000000000002</v>
      </c>
      <c r="AD5" s="35">
        <v>0.28000000000000003</v>
      </c>
      <c r="AE5" s="35">
        <v>0.27400000000000002</v>
      </c>
      <c r="AF5" s="35"/>
      <c r="AG5" s="3" t="s">
        <v>2</v>
      </c>
      <c r="AH5" s="31">
        <f t="shared" ref="AH5:AH26" si="0">AVERAGE(B5:AF5)</f>
        <v>0.27224999999999999</v>
      </c>
      <c r="AI5" s="3" t="s">
        <v>2</v>
      </c>
      <c r="AJ5" s="32">
        <v>0.27200000000000002</v>
      </c>
    </row>
    <row r="6" spans="1:36" ht="13.5" customHeight="1" x14ac:dyDescent="0.2">
      <c r="A6" s="27" t="s">
        <v>47</v>
      </c>
      <c r="B6" s="28" t="s">
        <v>48</v>
      </c>
      <c r="C6" s="28" t="s">
        <v>48</v>
      </c>
      <c r="D6" s="28" t="s">
        <v>48</v>
      </c>
      <c r="E6" s="28" t="s">
        <v>48</v>
      </c>
      <c r="F6" s="28" t="s">
        <v>48</v>
      </c>
      <c r="G6" s="28" t="s">
        <v>48</v>
      </c>
      <c r="H6" s="28" t="s">
        <v>48</v>
      </c>
      <c r="I6" s="28" t="s">
        <v>48</v>
      </c>
      <c r="J6" s="28" t="s">
        <v>48</v>
      </c>
      <c r="K6" s="28" t="s">
        <v>48</v>
      </c>
      <c r="L6" s="28" t="s">
        <v>48</v>
      </c>
      <c r="M6" s="28" t="s">
        <v>48</v>
      </c>
      <c r="N6" s="28" t="s">
        <v>48</v>
      </c>
      <c r="O6" s="28" t="s">
        <v>48</v>
      </c>
      <c r="P6" s="29">
        <v>0.27</v>
      </c>
      <c r="Q6" s="29">
        <v>0.26900000000000002</v>
      </c>
      <c r="R6" s="29">
        <v>0.26400000000000001</v>
      </c>
      <c r="S6" s="29">
        <v>0.26900000000000002</v>
      </c>
      <c r="T6" s="29">
        <v>0.25900000000000001</v>
      </c>
      <c r="U6" s="29">
        <v>0.26200000000000001</v>
      </c>
      <c r="V6" s="29">
        <v>0.26200000000000001</v>
      </c>
      <c r="W6" s="29">
        <v>0.27200000000000002</v>
      </c>
      <c r="X6" s="29">
        <v>0.26800000000000002</v>
      </c>
      <c r="Y6" s="29">
        <v>0.26800000000000002</v>
      </c>
      <c r="Z6" s="29">
        <v>0.26600000000000001</v>
      </c>
      <c r="AA6" s="29">
        <v>0.26800000000000002</v>
      </c>
      <c r="AB6" s="29">
        <v>0.26600000000000001</v>
      </c>
      <c r="AC6" s="30"/>
      <c r="AD6" s="30">
        <v>0.25800000000000001</v>
      </c>
      <c r="AE6" s="30">
        <v>0.26200000000000001</v>
      </c>
      <c r="AF6" s="30"/>
      <c r="AG6" s="3" t="s">
        <v>3</v>
      </c>
      <c r="AH6" s="31">
        <f t="shared" si="0"/>
        <v>0.26553333333333329</v>
      </c>
      <c r="AI6" s="3" t="s">
        <v>3</v>
      </c>
      <c r="AJ6" s="32">
        <v>0.26600000000000001</v>
      </c>
    </row>
    <row r="7" spans="1:36" ht="13.5" customHeight="1" x14ac:dyDescent="0.2">
      <c r="A7" s="27" t="s">
        <v>47</v>
      </c>
      <c r="B7" s="34">
        <v>0.28699999999999998</v>
      </c>
      <c r="C7" s="34">
        <v>0.29399999999999998</v>
      </c>
      <c r="D7" s="34">
        <v>0.29199999999999998</v>
      </c>
      <c r="E7" s="34">
        <v>0.28599999999999998</v>
      </c>
      <c r="F7" s="34">
        <v>0.28699999999999998</v>
      </c>
      <c r="G7" s="34">
        <v>0.28899999999999998</v>
      </c>
      <c r="H7" s="34">
        <v>0.29799999999999999</v>
      </c>
      <c r="I7" s="34">
        <v>0.30199999999999999</v>
      </c>
      <c r="J7" s="34">
        <v>0.309</v>
      </c>
      <c r="K7" s="34">
        <v>0.309</v>
      </c>
      <c r="L7" s="34">
        <v>0.318</v>
      </c>
      <c r="M7" s="34">
        <v>0.317</v>
      </c>
      <c r="N7" s="34">
        <v>0.318</v>
      </c>
      <c r="O7" s="34">
        <v>0.316</v>
      </c>
      <c r="P7" s="34">
        <v>0.32200000000000001</v>
      </c>
      <c r="Q7" s="34">
        <v>0.317</v>
      </c>
      <c r="R7" s="34">
        <v>0.318</v>
      </c>
      <c r="S7" s="34">
        <v>0.31900000000000001</v>
      </c>
      <c r="T7" s="34">
        <v>0.32100000000000001</v>
      </c>
      <c r="U7" s="34">
        <v>0.32</v>
      </c>
      <c r="V7" s="34">
        <v>0.32</v>
      </c>
      <c r="W7" s="34">
        <v>0.314</v>
      </c>
      <c r="X7" s="34">
        <v>0.32100000000000001</v>
      </c>
      <c r="Y7" s="34">
        <v>0.32200000000000001</v>
      </c>
      <c r="Z7" s="34">
        <v>0.313</v>
      </c>
      <c r="AA7" s="34">
        <v>0.318</v>
      </c>
      <c r="AB7" s="34">
        <v>0.307</v>
      </c>
      <c r="AC7" s="34">
        <v>0.31</v>
      </c>
      <c r="AD7" s="34">
        <v>0.30299999999999999</v>
      </c>
      <c r="AE7" s="34">
        <v>0.30099999999999999</v>
      </c>
      <c r="AF7" s="34"/>
      <c r="AG7" s="3" t="s">
        <v>4</v>
      </c>
      <c r="AH7" s="31">
        <f t="shared" si="0"/>
        <v>0.30893333333333339</v>
      </c>
      <c r="AI7" s="3" t="s">
        <v>4</v>
      </c>
      <c r="AJ7" s="32">
        <v>0.309</v>
      </c>
    </row>
    <row r="8" spans="1:36" ht="13.5" customHeight="1" x14ac:dyDescent="0.2">
      <c r="A8" s="27" t="s">
        <v>47</v>
      </c>
      <c r="B8" s="29">
        <v>0.22600000000000001</v>
      </c>
      <c r="C8" s="29">
        <v>0.222</v>
      </c>
      <c r="D8" s="29">
        <v>0.222</v>
      </c>
      <c r="E8" s="29">
        <v>0.223</v>
      </c>
      <c r="F8" s="29">
        <v>0.216</v>
      </c>
      <c r="G8" s="29">
        <v>0.215</v>
      </c>
      <c r="H8" s="29">
        <v>0.216</v>
      </c>
      <c r="I8" s="29">
        <v>0.224</v>
      </c>
      <c r="J8" s="29">
        <v>0.224</v>
      </c>
      <c r="K8" s="29">
        <v>0.22800000000000001</v>
      </c>
      <c r="L8" s="29">
        <v>0.22700000000000001</v>
      </c>
      <c r="M8" s="28" t="s">
        <v>48</v>
      </c>
      <c r="N8" s="28" t="s">
        <v>48</v>
      </c>
      <c r="O8" s="28" t="s">
        <v>48</v>
      </c>
      <c r="P8" s="28" t="s">
        <v>48</v>
      </c>
      <c r="Q8" s="29">
        <v>0.23200000000000001</v>
      </c>
      <c r="R8" s="29">
        <v>0.23899999999999999</v>
      </c>
      <c r="S8" s="29">
        <v>0.246</v>
      </c>
      <c r="T8" s="29">
        <v>0.24199999999999999</v>
      </c>
      <c r="U8" s="29">
        <v>0.23799999999999999</v>
      </c>
      <c r="V8" s="29">
        <v>0.252</v>
      </c>
      <c r="W8" s="29">
        <v>0.251</v>
      </c>
      <c r="X8" s="29">
        <v>0.249</v>
      </c>
      <c r="Y8" s="29">
        <v>0.254</v>
      </c>
      <c r="Z8" s="29">
        <v>0.25600000000000001</v>
      </c>
      <c r="AA8" s="29">
        <v>0.26300000000000001</v>
      </c>
      <c r="AB8" s="29">
        <v>0.26100000000000001</v>
      </c>
      <c r="AC8" s="30">
        <v>0.26400000000000001</v>
      </c>
      <c r="AD8" s="30">
        <v>0.26300000000000001</v>
      </c>
      <c r="AE8" s="30"/>
      <c r="AF8" s="30"/>
      <c r="AG8" s="3" t="s">
        <v>5</v>
      </c>
      <c r="AH8" s="31">
        <f t="shared" si="0"/>
        <v>0.23812000000000005</v>
      </c>
      <c r="AI8" s="3" t="s">
        <v>5</v>
      </c>
      <c r="AJ8" s="32">
        <v>0.23799999999999999</v>
      </c>
    </row>
    <row r="9" spans="1:36" ht="13.5" customHeight="1" x14ac:dyDescent="0.2">
      <c r="A9" s="27" t="s">
        <v>47</v>
      </c>
      <c r="B9" s="28" t="s">
        <v>48</v>
      </c>
      <c r="C9" s="28" t="s">
        <v>48</v>
      </c>
      <c r="D9" s="28" t="s">
        <v>48</v>
      </c>
      <c r="E9" s="28" t="s">
        <v>48</v>
      </c>
      <c r="F9" s="28" t="s">
        <v>48</v>
      </c>
      <c r="G9" s="29">
        <v>0.218</v>
      </c>
      <c r="H9" s="28" t="s">
        <v>48</v>
      </c>
      <c r="I9" s="28" t="s">
        <v>48</v>
      </c>
      <c r="J9" s="28" t="s">
        <v>48</v>
      </c>
      <c r="K9" s="28" t="s">
        <v>48</v>
      </c>
      <c r="L9" s="29">
        <v>0.247</v>
      </c>
      <c r="M9" s="28" t="s">
        <v>48</v>
      </c>
      <c r="N9" s="28" t="s">
        <v>48</v>
      </c>
      <c r="O9" s="28" t="s">
        <v>48</v>
      </c>
      <c r="P9" s="29">
        <v>0.254</v>
      </c>
      <c r="Q9" s="28" t="s">
        <v>48</v>
      </c>
      <c r="R9" s="28" t="s">
        <v>48</v>
      </c>
      <c r="S9" s="28" t="s">
        <v>48</v>
      </c>
      <c r="T9" s="29">
        <v>0.25900000000000001</v>
      </c>
      <c r="U9" s="29">
        <v>0.255</v>
      </c>
      <c r="V9" s="29">
        <v>0.26</v>
      </c>
      <c r="W9" s="29">
        <v>0.26400000000000001</v>
      </c>
      <c r="X9" s="29">
        <v>0.26</v>
      </c>
      <c r="Y9" s="29">
        <v>0.26200000000000001</v>
      </c>
      <c r="Z9" s="29">
        <v>0.25700000000000001</v>
      </c>
      <c r="AA9" s="29">
        <v>0.26</v>
      </c>
      <c r="AB9" s="29">
        <v>0.25900000000000001</v>
      </c>
      <c r="AC9" s="29">
        <v>0.26600000000000001</v>
      </c>
      <c r="AD9" s="29">
        <v>0.26900000000000002</v>
      </c>
      <c r="AE9" s="29"/>
      <c r="AF9" s="29"/>
      <c r="AG9" s="3" t="s">
        <v>6</v>
      </c>
      <c r="AH9" s="31">
        <f t="shared" si="0"/>
        <v>0.25642857142857145</v>
      </c>
      <c r="AI9" s="3" t="s">
        <v>6</v>
      </c>
      <c r="AJ9" s="32">
        <v>0.25600000000000001</v>
      </c>
    </row>
    <row r="10" spans="1:36" ht="13.5" customHeight="1" x14ac:dyDescent="0.2">
      <c r="A10" s="27" t="s">
        <v>47</v>
      </c>
      <c r="B10" s="33" t="s">
        <v>48</v>
      </c>
      <c r="C10" s="33" t="s">
        <v>48</v>
      </c>
      <c r="D10" s="33" t="s">
        <v>48</v>
      </c>
      <c r="E10" s="33" t="s">
        <v>48</v>
      </c>
      <c r="F10" s="33" t="s">
        <v>48</v>
      </c>
      <c r="G10" s="33" t="s">
        <v>48</v>
      </c>
      <c r="H10" s="34">
        <v>0.27700000000000002</v>
      </c>
      <c r="I10" s="34">
        <v>0.27800000000000002</v>
      </c>
      <c r="J10" s="34">
        <v>0.27600000000000002</v>
      </c>
      <c r="K10" s="34">
        <v>0.28399999999999997</v>
      </c>
      <c r="L10" s="34">
        <v>0.28699999999999998</v>
      </c>
      <c r="M10" s="34">
        <v>0.28699999999999998</v>
      </c>
      <c r="N10" s="34">
        <v>0.28399999999999997</v>
      </c>
      <c r="O10" s="34">
        <v>0.28199999999999997</v>
      </c>
      <c r="P10" s="34">
        <v>0.28299999999999997</v>
      </c>
      <c r="Q10" s="34">
        <v>0.28799999999999998</v>
      </c>
      <c r="R10" s="34">
        <v>0.29299999999999998</v>
      </c>
      <c r="S10" s="34">
        <v>0.29199999999999998</v>
      </c>
      <c r="T10" s="34">
        <v>0.29299999999999998</v>
      </c>
      <c r="U10" s="34">
        <v>0.29299999999999998</v>
      </c>
      <c r="V10" s="34">
        <v>0.30299999999999999</v>
      </c>
      <c r="W10" s="35"/>
      <c r="X10" s="34">
        <v>0.308</v>
      </c>
      <c r="Y10" s="34">
        <v>0.29399999999999998</v>
      </c>
      <c r="Z10" s="34">
        <v>0.29299999999999998</v>
      </c>
      <c r="AA10" s="34">
        <v>0.29499999999999998</v>
      </c>
      <c r="AB10" s="34">
        <v>0.29099999999999998</v>
      </c>
      <c r="AC10" s="35">
        <v>0.29199999999999998</v>
      </c>
      <c r="AD10" s="35">
        <v>0.30099999999999999</v>
      </c>
      <c r="AE10" s="35">
        <v>0.29199999999999998</v>
      </c>
      <c r="AF10" s="35"/>
      <c r="AG10" s="3" t="s">
        <v>7</v>
      </c>
      <c r="AH10" s="31">
        <f t="shared" si="0"/>
        <v>0.28982608695652173</v>
      </c>
      <c r="AI10" s="3" t="s">
        <v>7</v>
      </c>
      <c r="AJ10" s="32">
        <v>0.28999999999999998</v>
      </c>
    </row>
    <row r="11" spans="1:36" ht="13.5" customHeight="1" x14ac:dyDescent="0.2">
      <c r="A11" s="27" t="s">
        <v>47</v>
      </c>
      <c r="B11" s="29">
        <v>0.25600000000000001</v>
      </c>
      <c r="C11" s="28" t="s">
        <v>48</v>
      </c>
      <c r="D11" s="29">
        <v>0.26300000000000001</v>
      </c>
      <c r="E11" s="29">
        <v>0.26200000000000001</v>
      </c>
      <c r="F11" s="29">
        <v>0.26800000000000002</v>
      </c>
      <c r="G11" s="29">
        <v>0.26600000000000001</v>
      </c>
      <c r="H11" s="29">
        <v>0.26</v>
      </c>
      <c r="I11" s="29">
        <v>0.25900000000000001</v>
      </c>
      <c r="J11" s="29">
        <v>0.25900000000000001</v>
      </c>
      <c r="K11" s="29">
        <v>0.25900000000000001</v>
      </c>
      <c r="L11" s="29">
        <v>0.26400000000000001</v>
      </c>
      <c r="M11" s="29">
        <v>0.27</v>
      </c>
      <c r="N11" s="29">
        <v>0.28000000000000003</v>
      </c>
      <c r="O11" s="29">
        <v>0.28199999999999997</v>
      </c>
      <c r="P11" s="29">
        <v>0.28499999999999998</v>
      </c>
      <c r="Q11" s="28" t="s">
        <v>48</v>
      </c>
      <c r="R11" s="28" t="s">
        <v>48</v>
      </c>
      <c r="S11" s="28" t="s">
        <v>48</v>
      </c>
      <c r="T11" s="29">
        <v>0.28699999999999998</v>
      </c>
      <c r="U11" s="29">
        <v>0.28799999999999998</v>
      </c>
      <c r="V11" s="29">
        <v>0.28599999999999998</v>
      </c>
      <c r="W11" s="29">
        <v>0.29099999999999998</v>
      </c>
      <c r="X11" s="29">
        <v>0.28899999999999998</v>
      </c>
      <c r="Y11" s="29">
        <v>0.29199999999999998</v>
      </c>
      <c r="Z11" s="29">
        <v>0.28899999999999998</v>
      </c>
      <c r="AA11" s="29">
        <v>0.29299999999999998</v>
      </c>
      <c r="AB11" s="29">
        <v>0.29399999999999998</v>
      </c>
      <c r="AC11" s="30">
        <v>0.28899999999999998</v>
      </c>
      <c r="AD11" s="30">
        <v>0.28899999999999998</v>
      </c>
      <c r="AE11" s="30"/>
      <c r="AF11" s="30"/>
      <c r="AG11" s="5" t="s">
        <v>8</v>
      </c>
      <c r="AH11" s="31">
        <f t="shared" si="0"/>
        <v>0.27679999999999993</v>
      </c>
      <c r="AI11" s="5" t="s">
        <v>8</v>
      </c>
      <c r="AJ11" s="32">
        <v>0.27700000000000002</v>
      </c>
    </row>
    <row r="12" spans="1:36" ht="13.5" customHeight="1" x14ac:dyDescent="0.2">
      <c r="A12" s="27" t="s">
        <v>47</v>
      </c>
      <c r="B12" s="33" t="s">
        <v>48</v>
      </c>
      <c r="C12" s="33" t="s">
        <v>48</v>
      </c>
      <c r="D12" s="33" t="s">
        <v>48</v>
      </c>
      <c r="E12" s="33" t="s">
        <v>48</v>
      </c>
      <c r="F12" s="34">
        <v>0.34499999999999997</v>
      </c>
      <c r="G12" s="33" t="s">
        <v>48</v>
      </c>
      <c r="H12" s="33" t="s">
        <v>48</v>
      </c>
      <c r="I12" s="33" t="s">
        <v>48</v>
      </c>
      <c r="J12" s="33" t="s">
        <v>48</v>
      </c>
      <c r="K12" s="34">
        <v>0.35399999999999998</v>
      </c>
      <c r="L12" s="33" t="s">
        <v>48</v>
      </c>
      <c r="M12" s="33" t="s">
        <v>48</v>
      </c>
      <c r="N12" s="33" t="s">
        <v>48</v>
      </c>
      <c r="O12" s="33" t="s">
        <v>48</v>
      </c>
      <c r="P12" s="34">
        <v>0.33</v>
      </c>
      <c r="Q12" s="34">
        <v>0.34</v>
      </c>
      <c r="R12" s="34">
        <v>0.33900000000000002</v>
      </c>
      <c r="S12" s="34">
        <v>0.33</v>
      </c>
      <c r="T12" s="34">
        <v>0.32900000000000001</v>
      </c>
      <c r="U12" s="34">
        <v>0.33100000000000002</v>
      </c>
      <c r="V12" s="34">
        <v>0.33700000000000002</v>
      </c>
      <c r="W12" s="34">
        <v>0.33500000000000002</v>
      </c>
      <c r="X12" s="34">
        <v>0.34</v>
      </c>
      <c r="Y12" s="34">
        <v>0.34300000000000003</v>
      </c>
      <c r="Z12" s="34">
        <v>0.33900000000000002</v>
      </c>
      <c r="AA12" s="34">
        <v>0.34</v>
      </c>
      <c r="AB12" s="34">
        <v>0.33300000000000002</v>
      </c>
      <c r="AC12" s="35">
        <v>0.31900000000000001</v>
      </c>
      <c r="AD12" s="35">
        <v>0.30599999999999999</v>
      </c>
      <c r="AE12" s="35">
        <v>0.308</v>
      </c>
      <c r="AF12" s="35"/>
      <c r="AG12" s="3" t="s">
        <v>9</v>
      </c>
      <c r="AH12" s="31">
        <f t="shared" si="0"/>
        <v>0.33322222222222225</v>
      </c>
      <c r="AI12" s="3" t="s">
        <v>9</v>
      </c>
      <c r="AJ12" s="32">
        <v>0.33300000000000002</v>
      </c>
    </row>
    <row r="13" spans="1:36" ht="13.5" customHeight="1" x14ac:dyDescent="0.2">
      <c r="A13" s="27" t="s">
        <v>47</v>
      </c>
      <c r="B13" s="33" t="s">
        <v>48</v>
      </c>
      <c r="C13" s="33" t="s">
        <v>48</v>
      </c>
      <c r="D13" s="33" t="s">
        <v>48</v>
      </c>
      <c r="E13" s="33" t="s">
        <v>48</v>
      </c>
      <c r="F13" s="33" t="s">
        <v>48</v>
      </c>
      <c r="G13" s="33" t="s">
        <v>48</v>
      </c>
      <c r="H13" s="33" t="s">
        <v>48</v>
      </c>
      <c r="I13" s="33" t="s">
        <v>48</v>
      </c>
      <c r="J13" s="33" t="s">
        <v>48</v>
      </c>
      <c r="K13" s="33" t="s">
        <v>48</v>
      </c>
      <c r="L13" s="33" t="s">
        <v>48</v>
      </c>
      <c r="M13" s="33" t="s">
        <v>48</v>
      </c>
      <c r="N13" s="33" t="s">
        <v>48</v>
      </c>
      <c r="O13" s="33" t="s">
        <v>48</v>
      </c>
      <c r="P13" s="34">
        <v>0.25700000000000001</v>
      </c>
      <c r="Q13" s="34">
        <v>0.26900000000000002</v>
      </c>
      <c r="R13" s="34">
        <v>0.28599999999999998</v>
      </c>
      <c r="S13" s="34">
        <v>0.27900000000000003</v>
      </c>
      <c r="T13" s="34">
        <v>0.30099999999999999</v>
      </c>
      <c r="U13" s="34">
        <v>0.26600000000000001</v>
      </c>
      <c r="V13" s="34">
        <v>0.24399999999999999</v>
      </c>
      <c r="W13" s="34">
        <v>0.25600000000000001</v>
      </c>
      <c r="X13" s="34">
        <v>0.25600000000000001</v>
      </c>
      <c r="Y13" s="34">
        <v>0.24399999999999999</v>
      </c>
      <c r="Z13" s="34">
        <v>0.246</v>
      </c>
      <c r="AA13" s="34">
        <v>0.255</v>
      </c>
      <c r="AB13" s="35">
        <v>0.26400000000000001</v>
      </c>
      <c r="AC13" s="35">
        <v>0.25</v>
      </c>
      <c r="AD13" s="35"/>
      <c r="AE13" s="35"/>
      <c r="AF13" s="35"/>
      <c r="AG13" s="3" t="s">
        <v>10</v>
      </c>
      <c r="AH13" s="31">
        <f t="shared" si="0"/>
        <v>0.26235714285714284</v>
      </c>
      <c r="AI13" s="3" t="s">
        <v>10</v>
      </c>
      <c r="AJ13" s="32">
        <v>0.26200000000000001</v>
      </c>
    </row>
    <row r="14" spans="1:36" ht="13.5" customHeight="1" x14ac:dyDescent="0.2">
      <c r="A14" s="27" t="s">
        <v>47</v>
      </c>
      <c r="B14" s="28" t="s">
        <v>48</v>
      </c>
      <c r="C14" s="28" t="s">
        <v>48</v>
      </c>
      <c r="D14" s="28" t="s">
        <v>48</v>
      </c>
      <c r="E14" s="28" t="s">
        <v>48</v>
      </c>
      <c r="F14" s="28" t="s">
        <v>48</v>
      </c>
      <c r="G14" s="28" t="s">
        <v>48</v>
      </c>
      <c r="H14" s="28" t="s">
        <v>48</v>
      </c>
      <c r="I14" s="28" t="s">
        <v>48</v>
      </c>
      <c r="J14" s="28" t="s">
        <v>48</v>
      </c>
      <c r="K14" s="28" t="s">
        <v>48</v>
      </c>
      <c r="L14" s="28" t="s">
        <v>48</v>
      </c>
      <c r="M14" s="28" t="s">
        <v>48</v>
      </c>
      <c r="N14" s="28" t="s">
        <v>48</v>
      </c>
      <c r="O14" s="28" t="s">
        <v>48</v>
      </c>
      <c r="P14" s="29">
        <v>0.314</v>
      </c>
      <c r="Q14" s="29">
        <v>0.315</v>
      </c>
      <c r="R14" s="29">
        <v>0.314</v>
      </c>
      <c r="S14" s="29">
        <v>0.29899999999999999</v>
      </c>
      <c r="T14" s="29">
        <v>0.29299999999999998</v>
      </c>
      <c r="U14" s="29">
        <v>0.33100000000000002</v>
      </c>
      <c r="V14" s="29">
        <v>0.3</v>
      </c>
      <c r="W14" s="29">
        <v>0.30199999999999999</v>
      </c>
      <c r="X14" s="29">
        <v>0.30399999999999999</v>
      </c>
      <c r="Y14" s="29">
        <v>0.309</v>
      </c>
      <c r="Z14" s="29">
        <v>0.29799999999999999</v>
      </c>
      <c r="AA14" s="29">
        <v>0.29699999999999999</v>
      </c>
      <c r="AB14" s="29">
        <v>0.309</v>
      </c>
      <c r="AC14" s="30">
        <v>0.29499999999999998</v>
      </c>
      <c r="AD14" s="30">
        <v>0.29199999999999998</v>
      </c>
      <c r="AE14" s="30"/>
      <c r="AF14" s="30"/>
      <c r="AG14" s="3" t="s">
        <v>11</v>
      </c>
      <c r="AH14" s="31">
        <f t="shared" si="0"/>
        <v>0.30480000000000002</v>
      </c>
      <c r="AI14" s="3" t="s">
        <v>11</v>
      </c>
      <c r="AJ14" s="32">
        <v>0.30499999999999999</v>
      </c>
    </row>
    <row r="15" spans="1:36" ht="13.5" customHeight="1" x14ac:dyDescent="0.2">
      <c r="A15" s="27" t="s">
        <v>47</v>
      </c>
      <c r="B15" s="28" t="s">
        <v>48</v>
      </c>
      <c r="C15" s="29">
        <v>0.27500000000000002</v>
      </c>
      <c r="D15" s="28" t="s">
        <v>48</v>
      </c>
      <c r="E15" s="28" t="s">
        <v>48</v>
      </c>
      <c r="F15" s="28" t="s">
        <v>48</v>
      </c>
      <c r="G15" s="29">
        <v>0.32582940500000002</v>
      </c>
      <c r="H15" s="28" t="s">
        <v>48</v>
      </c>
      <c r="I15" s="28" t="s">
        <v>48</v>
      </c>
      <c r="J15" s="28" t="s">
        <v>48</v>
      </c>
      <c r="K15" s="28" t="s">
        <v>48</v>
      </c>
      <c r="L15" s="29">
        <v>0.32140519499999998</v>
      </c>
      <c r="M15" s="28" t="s">
        <v>48</v>
      </c>
      <c r="N15" s="28" t="s">
        <v>48</v>
      </c>
      <c r="O15" s="28" t="s">
        <v>48</v>
      </c>
      <c r="P15" s="29">
        <v>0.32952405099999998</v>
      </c>
      <c r="Q15" s="28" t="s">
        <v>48</v>
      </c>
      <c r="R15" s="28" t="s">
        <v>48</v>
      </c>
      <c r="S15" s="28" t="s">
        <v>48</v>
      </c>
      <c r="T15" s="29">
        <v>0.315</v>
      </c>
      <c r="U15" s="29">
        <v>0.312</v>
      </c>
      <c r="V15" s="29">
        <v>0.31900000000000001</v>
      </c>
      <c r="W15" s="29">
        <v>0.32700000000000001</v>
      </c>
      <c r="X15" s="29">
        <v>0.33100000000000002</v>
      </c>
      <c r="Y15" s="29">
        <v>0.32500000000000001</v>
      </c>
      <c r="Z15" s="29">
        <v>0.32600000000000001</v>
      </c>
      <c r="AA15" s="29">
        <v>0.33300000000000002</v>
      </c>
      <c r="AB15" s="29">
        <v>0.32800000000000001</v>
      </c>
      <c r="AC15" s="30">
        <v>0.33400000000000002</v>
      </c>
      <c r="AD15" s="30">
        <v>0.33</v>
      </c>
      <c r="AE15" s="30"/>
      <c r="AF15" s="30"/>
      <c r="AG15" s="3" t="s">
        <v>12</v>
      </c>
      <c r="AH15" s="31">
        <f t="shared" si="0"/>
        <v>0.32211724340000003</v>
      </c>
      <c r="AI15" s="3" t="s">
        <v>12</v>
      </c>
      <c r="AJ15" s="32">
        <v>0.32200000000000001</v>
      </c>
    </row>
    <row r="16" spans="1:36" ht="13.5" customHeight="1" x14ac:dyDescent="0.2">
      <c r="A16" s="27" t="s">
        <v>47</v>
      </c>
      <c r="B16" s="33" t="s">
        <v>48</v>
      </c>
      <c r="C16" s="33" t="s">
        <v>48</v>
      </c>
      <c r="D16" s="33" t="s">
        <v>48</v>
      </c>
      <c r="E16" s="33" t="s">
        <v>48</v>
      </c>
      <c r="F16" s="33" t="s">
        <v>48</v>
      </c>
      <c r="G16" s="34">
        <v>0.32300000000000001</v>
      </c>
      <c r="H16" s="33" t="s">
        <v>48</v>
      </c>
      <c r="I16" s="33" t="s">
        <v>48</v>
      </c>
      <c r="J16" s="33" t="s">
        <v>48</v>
      </c>
      <c r="K16" s="33" t="s">
        <v>48</v>
      </c>
      <c r="L16" s="34">
        <v>0.33700000000000002</v>
      </c>
      <c r="M16" s="33" t="s">
        <v>48</v>
      </c>
      <c r="N16" s="33" t="s">
        <v>48</v>
      </c>
      <c r="O16" s="34">
        <v>0.32100000000000001</v>
      </c>
      <c r="P16" s="33" t="s">
        <v>48</v>
      </c>
      <c r="Q16" s="33" t="s">
        <v>48</v>
      </c>
      <c r="R16" s="34">
        <v>0.32900000000000001</v>
      </c>
      <c r="S16" s="33" t="s">
        <v>48</v>
      </c>
      <c r="T16" s="33" t="s">
        <v>48</v>
      </c>
      <c r="U16" s="34">
        <v>0.33600000000000002</v>
      </c>
      <c r="V16" s="33" t="s">
        <v>48</v>
      </c>
      <c r="W16" s="35"/>
      <c r="X16" s="34">
        <v>0.33</v>
      </c>
      <c r="Y16" s="35"/>
      <c r="Z16" s="35"/>
      <c r="AA16" s="34">
        <v>0.33900000000000002</v>
      </c>
      <c r="AB16" s="35"/>
      <c r="AC16" s="35"/>
      <c r="AD16" s="35">
        <v>0.33400000000000002</v>
      </c>
      <c r="AE16" s="35"/>
      <c r="AF16" s="35"/>
      <c r="AG16" s="3" t="s">
        <v>13</v>
      </c>
      <c r="AH16" s="31">
        <f t="shared" si="0"/>
        <v>0.33112500000000006</v>
      </c>
      <c r="AI16" s="3" t="s">
        <v>13</v>
      </c>
      <c r="AJ16" s="32">
        <v>0.33100000000000002</v>
      </c>
    </row>
    <row r="17" spans="1:36" ht="13.5" customHeight="1" x14ac:dyDescent="0.2">
      <c r="A17" s="27" t="s">
        <v>47</v>
      </c>
      <c r="B17" s="33" t="s">
        <v>48</v>
      </c>
      <c r="C17" s="33" t="s">
        <v>48</v>
      </c>
      <c r="D17" s="33" t="s">
        <v>48</v>
      </c>
      <c r="E17" s="33" t="s">
        <v>48</v>
      </c>
      <c r="F17" s="33" t="s">
        <v>48</v>
      </c>
      <c r="G17" s="33" t="s">
        <v>48</v>
      </c>
      <c r="H17" s="34">
        <v>0.25900000000000001</v>
      </c>
      <c r="I17" s="33" t="s">
        <v>48</v>
      </c>
      <c r="J17" s="33" t="s">
        <v>48</v>
      </c>
      <c r="K17" s="33" t="s">
        <v>48</v>
      </c>
      <c r="L17" s="33" t="s">
        <v>48</v>
      </c>
      <c r="M17" s="34">
        <v>0.26100000000000001</v>
      </c>
      <c r="N17" s="33" t="s">
        <v>48</v>
      </c>
      <c r="O17" s="33" t="s">
        <v>48</v>
      </c>
      <c r="P17" s="34">
        <v>0.25800000000000001</v>
      </c>
      <c r="Q17" s="34">
        <v>0.27700000000000002</v>
      </c>
      <c r="R17" s="34">
        <v>0.27300000000000002</v>
      </c>
      <c r="S17" s="34">
        <v>0.27300000000000002</v>
      </c>
      <c r="T17" s="34">
        <v>0.28799999999999998</v>
      </c>
      <c r="U17" s="34">
        <v>0.27600000000000002</v>
      </c>
      <c r="V17" s="34">
        <v>0.27</v>
      </c>
      <c r="W17" s="34">
        <v>0.27800000000000002</v>
      </c>
      <c r="X17" s="34">
        <v>0.30099999999999999</v>
      </c>
      <c r="Y17" s="34">
        <v>0.28100000000000003</v>
      </c>
      <c r="Z17" s="35"/>
      <c r="AA17" s="34">
        <v>0.30599999999999999</v>
      </c>
      <c r="AB17" s="34">
        <v>0.30399999999999999</v>
      </c>
      <c r="AC17" s="35">
        <v>0.32700000000000001</v>
      </c>
      <c r="AD17" s="35">
        <v>0.318</v>
      </c>
      <c r="AE17" s="35">
        <v>0.30499999999999999</v>
      </c>
      <c r="AF17" s="35"/>
      <c r="AG17" s="3" t="s">
        <v>14</v>
      </c>
      <c r="AH17" s="31">
        <f t="shared" si="0"/>
        <v>0.2855882352941177</v>
      </c>
      <c r="AI17" s="3" t="s">
        <v>14</v>
      </c>
      <c r="AJ17" s="32">
        <v>0.28599999999999998</v>
      </c>
    </row>
    <row r="18" spans="1:36" ht="13.5" customHeight="1" x14ac:dyDescent="0.2">
      <c r="A18" s="27" t="s">
        <v>47</v>
      </c>
      <c r="B18" s="34">
        <v>0.29199999999999998</v>
      </c>
      <c r="C18" s="33" t="s">
        <v>48</v>
      </c>
      <c r="D18" s="33" t="s">
        <v>48</v>
      </c>
      <c r="E18" s="33" t="s">
        <v>48</v>
      </c>
      <c r="F18" s="33" t="s">
        <v>48</v>
      </c>
      <c r="G18" s="34">
        <v>0.29699999999999999</v>
      </c>
      <c r="H18" s="33" t="s">
        <v>48</v>
      </c>
      <c r="I18" s="33" t="s">
        <v>48</v>
      </c>
      <c r="J18" s="33" t="s">
        <v>48</v>
      </c>
      <c r="K18" s="33" t="s">
        <v>48</v>
      </c>
      <c r="L18" s="34">
        <v>0.29199999999999998</v>
      </c>
      <c r="M18" s="33" t="s">
        <v>48</v>
      </c>
      <c r="N18" s="33" t="s">
        <v>48</v>
      </c>
      <c r="O18" s="33" t="s">
        <v>48</v>
      </c>
      <c r="P18" s="33" t="s">
        <v>48</v>
      </c>
      <c r="Q18" s="34">
        <v>0.28399999999999997</v>
      </c>
      <c r="R18" s="34">
        <v>0.28000000000000003</v>
      </c>
      <c r="S18" s="34">
        <v>0.29499999999999998</v>
      </c>
      <c r="T18" s="34">
        <v>0.28599999999999998</v>
      </c>
      <c r="U18" s="34">
        <v>0.28299999999999997</v>
      </c>
      <c r="V18" s="34">
        <v>0.28799999999999998</v>
      </c>
      <c r="W18" s="34">
        <v>0.28299999999999997</v>
      </c>
      <c r="X18" s="34">
        <v>0.28100000000000003</v>
      </c>
      <c r="Y18" s="34">
        <v>0.28000000000000003</v>
      </c>
      <c r="Z18" s="34">
        <v>0.30299999999999999</v>
      </c>
      <c r="AA18" s="34">
        <v>0.28799999999999998</v>
      </c>
      <c r="AB18" s="34">
        <v>0.28499999999999998</v>
      </c>
      <c r="AC18" s="35">
        <v>0.29799999999999999</v>
      </c>
      <c r="AD18" s="35">
        <v>0.29499999999999998</v>
      </c>
      <c r="AE18" s="35">
        <v>0.29599999999999999</v>
      </c>
      <c r="AF18" s="35"/>
      <c r="AG18" s="3" t="s">
        <v>15</v>
      </c>
      <c r="AH18" s="31">
        <f t="shared" si="0"/>
        <v>0.28922222222222227</v>
      </c>
      <c r="AI18" s="3" t="s">
        <v>15</v>
      </c>
      <c r="AJ18" s="32">
        <v>0.28899999999999998</v>
      </c>
    </row>
    <row r="19" spans="1:36" ht="13.5" customHeight="1" x14ac:dyDescent="0.2">
      <c r="A19" s="27" t="s">
        <v>47</v>
      </c>
      <c r="B19" s="29">
        <v>0.318</v>
      </c>
      <c r="C19" s="28" t="s">
        <v>48</v>
      </c>
      <c r="D19" s="28" t="s">
        <v>48</v>
      </c>
      <c r="E19" s="28" t="s">
        <v>48</v>
      </c>
      <c r="F19" s="28" t="s">
        <v>48</v>
      </c>
      <c r="G19" s="29">
        <v>0.33500000000000002</v>
      </c>
      <c r="H19" s="28" t="s">
        <v>48</v>
      </c>
      <c r="I19" s="28" t="s">
        <v>48</v>
      </c>
      <c r="J19" s="28" t="s">
        <v>48</v>
      </c>
      <c r="K19" s="28" t="s">
        <v>48</v>
      </c>
      <c r="L19" s="29">
        <v>0.33900000000000002</v>
      </c>
      <c r="M19" s="28" t="s">
        <v>48</v>
      </c>
      <c r="N19" s="28" t="s">
        <v>48</v>
      </c>
      <c r="O19" s="29">
        <v>0.33500000000000002</v>
      </c>
      <c r="P19" s="28" t="s">
        <v>48</v>
      </c>
      <c r="Q19" s="28" t="s">
        <v>48</v>
      </c>
      <c r="R19" s="28" t="s">
        <v>48</v>
      </c>
      <c r="S19" s="28" t="s">
        <v>48</v>
      </c>
      <c r="T19" s="29">
        <v>0.33</v>
      </c>
      <c r="U19" s="29">
        <v>0.317</v>
      </c>
      <c r="V19" s="28" t="s">
        <v>48</v>
      </c>
      <c r="W19" s="29">
        <v>0.32300000000000001</v>
      </c>
      <c r="X19" s="29">
        <v>0.33300000000000002</v>
      </c>
      <c r="Y19" s="30"/>
      <c r="Z19" s="29">
        <v>0.34899999999999998</v>
      </c>
      <c r="AA19" s="30">
        <v>0.32500000000000001</v>
      </c>
      <c r="AB19" s="30">
        <v>0.33300000000000002</v>
      </c>
      <c r="AC19" s="30">
        <v>0.33500000000000002</v>
      </c>
      <c r="AD19" s="30">
        <v>0.33</v>
      </c>
      <c r="AE19" s="30">
        <v>0.32600000000000001</v>
      </c>
      <c r="AF19" s="30">
        <v>0.32</v>
      </c>
      <c r="AG19" s="3" t="s">
        <v>16</v>
      </c>
      <c r="AH19" s="31">
        <f t="shared" si="0"/>
        <v>0.3298666666666667</v>
      </c>
      <c r="AI19" s="3" t="s">
        <v>16</v>
      </c>
      <c r="AJ19" s="32">
        <v>0.33</v>
      </c>
    </row>
    <row r="20" spans="1:36" ht="13.5" customHeight="1" x14ac:dyDescent="0.2">
      <c r="A20" s="27" t="s">
        <v>47</v>
      </c>
      <c r="B20" s="33" t="s">
        <v>48</v>
      </c>
      <c r="C20" s="33" t="s">
        <v>48</v>
      </c>
      <c r="D20" s="33" t="s">
        <v>48</v>
      </c>
      <c r="E20" s="33" t="s">
        <v>48</v>
      </c>
      <c r="F20" s="33" t="s">
        <v>48</v>
      </c>
      <c r="G20" s="34">
        <v>0.24299999999999999</v>
      </c>
      <c r="H20" s="33" t="s">
        <v>48</v>
      </c>
      <c r="I20" s="33" t="s">
        <v>48</v>
      </c>
      <c r="J20" s="33" t="s">
        <v>48</v>
      </c>
      <c r="K20" s="33" t="s">
        <v>48</v>
      </c>
      <c r="L20" s="34">
        <v>0.26100000000000001</v>
      </c>
      <c r="M20" s="33" t="s">
        <v>48</v>
      </c>
      <c r="N20" s="33" t="s">
        <v>48</v>
      </c>
      <c r="O20" s="33" t="s">
        <v>48</v>
      </c>
      <c r="P20" s="34">
        <v>0.27600000000000002</v>
      </c>
      <c r="Q20" s="33" t="s">
        <v>48</v>
      </c>
      <c r="R20" s="33" t="s">
        <v>48</v>
      </c>
      <c r="S20" s="33" t="s">
        <v>48</v>
      </c>
      <c r="T20" s="34">
        <v>0.25</v>
      </c>
      <c r="U20" s="34">
        <v>0.245</v>
      </c>
      <c r="V20" s="34">
        <v>0.249</v>
      </c>
      <c r="W20" s="34">
        <v>0.25</v>
      </c>
      <c r="X20" s="34">
        <v>0.253</v>
      </c>
      <c r="Y20" s="34">
        <v>0.252</v>
      </c>
      <c r="Z20" s="34">
        <v>0.25700000000000001</v>
      </c>
      <c r="AA20" s="34">
        <v>0.27200000000000002</v>
      </c>
      <c r="AB20" s="34">
        <v>0.26200000000000001</v>
      </c>
      <c r="AC20" s="34">
        <v>0.26200000000000001</v>
      </c>
      <c r="AD20" s="34">
        <v>0.26200000000000001</v>
      </c>
      <c r="AE20" s="34">
        <v>0.26100000000000001</v>
      </c>
      <c r="AF20" s="34"/>
      <c r="AG20" s="3" t="s">
        <v>17</v>
      </c>
      <c r="AH20" s="31">
        <f t="shared" si="0"/>
        <v>0.25700000000000001</v>
      </c>
      <c r="AI20" s="3" t="s">
        <v>17</v>
      </c>
      <c r="AJ20" s="32">
        <v>0.25700000000000001</v>
      </c>
    </row>
    <row r="21" spans="1:36" ht="13.5" customHeight="1" x14ac:dyDescent="0.2">
      <c r="A21" s="27" t="s">
        <v>47</v>
      </c>
      <c r="B21" s="33" t="s">
        <v>48</v>
      </c>
      <c r="C21" s="33" t="s">
        <v>48</v>
      </c>
      <c r="D21" s="33" t="s">
        <v>48</v>
      </c>
      <c r="E21" s="33" t="s">
        <v>48</v>
      </c>
      <c r="F21" s="33" t="s">
        <v>48</v>
      </c>
      <c r="G21" s="33" t="s">
        <v>48</v>
      </c>
      <c r="H21" s="33" t="s">
        <v>48</v>
      </c>
      <c r="I21" s="33" t="s">
        <v>48</v>
      </c>
      <c r="J21" s="33" t="s">
        <v>48</v>
      </c>
      <c r="K21" s="33" t="s">
        <v>48</v>
      </c>
      <c r="L21" s="33" t="s">
        <v>48</v>
      </c>
      <c r="M21" s="33" t="s">
        <v>48</v>
      </c>
      <c r="N21" s="33" t="s">
        <v>48</v>
      </c>
      <c r="O21" s="33" t="s">
        <v>48</v>
      </c>
      <c r="P21" s="34">
        <v>0.378</v>
      </c>
      <c r="Q21" s="34">
        <v>0.373</v>
      </c>
      <c r="R21" s="34">
        <v>0.36899999999999999</v>
      </c>
      <c r="S21" s="34">
        <v>0.36099999999999999</v>
      </c>
      <c r="T21" s="34">
        <v>0.35299999999999998</v>
      </c>
      <c r="U21" s="34">
        <v>0.33900000000000002</v>
      </c>
      <c r="V21" s="34">
        <v>0.34399999999999997</v>
      </c>
      <c r="W21" s="34">
        <v>0.33800000000000002</v>
      </c>
      <c r="X21" s="34">
        <v>0.33800000000000002</v>
      </c>
      <c r="Y21" s="34">
        <v>0.34200000000000003</v>
      </c>
      <c r="Z21" s="34">
        <v>0.33800000000000002</v>
      </c>
      <c r="AA21" s="34">
        <v>0.33600000000000002</v>
      </c>
      <c r="AB21" s="34">
        <v>0.33100000000000002</v>
      </c>
      <c r="AC21" s="35">
        <v>0.32</v>
      </c>
      <c r="AD21" s="35">
        <v>0.317</v>
      </c>
      <c r="AE21" s="35">
        <v>0.31</v>
      </c>
      <c r="AF21" s="35"/>
      <c r="AG21" s="3" t="s">
        <v>18</v>
      </c>
      <c r="AH21" s="31">
        <f t="shared" si="0"/>
        <v>0.34293750000000006</v>
      </c>
      <c r="AI21" s="3" t="s">
        <v>18</v>
      </c>
      <c r="AJ21" s="32">
        <v>0.34300000000000003</v>
      </c>
    </row>
    <row r="22" spans="1:36" ht="13.5" customHeight="1" x14ac:dyDescent="0.2">
      <c r="A22" s="27" t="s">
        <v>47</v>
      </c>
      <c r="B22" s="28" t="s">
        <v>48</v>
      </c>
      <c r="C22" s="28" t="s">
        <v>48</v>
      </c>
      <c r="D22" s="28" t="s">
        <v>48</v>
      </c>
      <c r="E22" s="28" t="s">
        <v>48</v>
      </c>
      <c r="F22" s="28" t="s">
        <v>48</v>
      </c>
      <c r="G22" s="28" t="s">
        <v>48</v>
      </c>
      <c r="H22" s="28" t="s">
        <v>48</v>
      </c>
      <c r="I22" s="28" t="s">
        <v>48</v>
      </c>
      <c r="J22" s="28" t="s">
        <v>48</v>
      </c>
      <c r="K22" s="28" t="s">
        <v>48</v>
      </c>
      <c r="L22" s="28" t="s">
        <v>48</v>
      </c>
      <c r="M22" s="28" t="s">
        <v>48</v>
      </c>
      <c r="N22" s="28" t="s">
        <v>48</v>
      </c>
      <c r="O22" s="28" t="s">
        <v>48</v>
      </c>
      <c r="P22" s="29">
        <v>0.33</v>
      </c>
      <c r="Q22" s="29">
        <v>0.32400000000000001</v>
      </c>
      <c r="R22" s="29">
        <v>0.315</v>
      </c>
      <c r="S22" s="29">
        <v>0.309</v>
      </c>
      <c r="T22" s="29">
        <v>0.317</v>
      </c>
      <c r="U22" s="29">
        <v>0.33300000000000002</v>
      </c>
      <c r="V22" s="29">
        <v>0.33800000000000002</v>
      </c>
      <c r="W22" s="29">
        <v>0.34200000000000003</v>
      </c>
      <c r="X22" s="29">
        <v>0.33500000000000002</v>
      </c>
      <c r="Y22" s="29">
        <v>0.34599999999999997</v>
      </c>
      <c r="Z22" s="29">
        <v>0.34399999999999997</v>
      </c>
      <c r="AA22" s="29">
        <v>0.34499999999999997</v>
      </c>
      <c r="AB22" s="29">
        <v>0.34100000000000003</v>
      </c>
      <c r="AC22" s="30">
        <v>0.33300000000000002</v>
      </c>
      <c r="AD22" s="30">
        <v>0.33</v>
      </c>
      <c r="AE22" s="30">
        <v>0.32</v>
      </c>
      <c r="AF22" s="30"/>
      <c r="AG22" s="3" t="s">
        <v>19</v>
      </c>
      <c r="AH22" s="31">
        <f>AVERAGE(B22:AF22)</f>
        <v>0.33137500000000003</v>
      </c>
      <c r="AI22" s="3" t="s">
        <v>19</v>
      </c>
      <c r="AJ22" s="32">
        <v>0.33100000000000002</v>
      </c>
    </row>
    <row r="23" spans="1:36" ht="13.5" customHeight="1" x14ac:dyDescent="0.2">
      <c r="A23" s="27" t="s">
        <v>47</v>
      </c>
      <c r="B23" s="33" t="s">
        <v>48</v>
      </c>
      <c r="C23" s="34">
        <v>0.20899999999999999</v>
      </c>
      <c r="D23" s="33" t="s">
        <v>48</v>
      </c>
      <c r="E23" s="33" t="s">
        <v>48</v>
      </c>
      <c r="F23" s="33" t="s">
        <v>48</v>
      </c>
      <c r="G23" s="34">
        <v>0.21099999999999999</v>
      </c>
      <c r="H23" s="33" t="s">
        <v>48</v>
      </c>
      <c r="I23" s="33" t="s">
        <v>48</v>
      </c>
      <c r="J23" s="33" t="s">
        <v>48</v>
      </c>
      <c r="K23" s="33" t="s">
        <v>48</v>
      </c>
      <c r="L23" s="34">
        <v>0.24299999999999999</v>
      </c>
      <c r="M23" s="33" t="s">
        <v>48</v>
      </c>
      <c r="N23" s="33" t="s">
        <v>48</v>
      </c>
      <c r="O23" s="33" t="s">
        <v>48</v>
      </c>
      <c r="P23" s="34">
        <v>0.23400000000000001</v>
      </c>
      <c r="Q23" s="33" t="s">
        <v>48</v>
      </c>
      <c r="R23" s="33" t="s">
        <v>48</v>
      </c>
      <c r="S23" s="33" t="s">
        <v>48</v>
      </c>
      <c r="T23" s="34">
        <v>0.259326</v>
      </c>
      <c r="U23" s="34">
        <v>0.26900000000000002</v>
      </c>
      <c r="V23" s="34">
        <v>0.26900000000000002</v>
      </c>
      <c r="W23" s="34">
        <v>0.27300000000000002</v>
      </c>
      <c r="X23" s="34">
        <v>0.27400000000000002</v>
      </c>
      <c r="Y23" s="34">
        <v>0.28100000000000003</v>
      </c>
      <c r="Z23" s="34">
        <v>0.27400000000000002</v>
      </c>
      <c r="AA23" s="34">
        <v>0.27800000000000002</v>
      </c>
      <c r="AB23" s="34">
        <v>0.28199999999999997</v>
      </c>
      <c r="AC23" s="34">
        <v>0.28199999999999997</v>
      </c>
      <c r="AD23" s="34">
        <v>0.27500000000000002</v>
      </c>
      <c r="AE23" s="34">
        <v>0.28000000000000003</v>
      </c>
      <c r="AF23" s="34"/>
      <c r="AG23" s="3" t="s">
        <v>20</v>
      </c>
      <c r="AH23" s="31">
        <f t="shared" si="0"/>
        <v>0.26208287500000005</v>
      </c>
      <c r="AI23" s="3" t="s">
        <v>20</v>
      </c>
      <c r="AJ23" s="32">
        <v>0.26200000000000001</v>
      </c>
    </row>
    <row r="24" spans="1:36" ht="13.5" customHeight="1" x14ac:dyDescent="0.2">
      <c r="A24" s="27" t="s">
        <v>47</v>
      </c>
      <c r="B24" s="28" t="s">
        <v>48</v>
      </c>
      <c r="C24" s="28" t="s">
        <v>48</v>
      </c>
      <c r="D24" s="28" t="s">
        <v>48</v>
      </c>
      <c r="E24" s="28" t="s">
        <v>48</v>
      </c>
      <c r="F24" s="28" t="s">
        <v>48</v>
      </c>
      <c r="G24" s="28" t="s">
        <v>48</v>
      </c>
      <c r="H24" s="28" t="s">
        <v>48</v>
      </c>
      <c r="I24" s="28" t="s">
        <v>48</v>
      </c>
      <c r="J24" s="28" t="s">
        <v>48</v>
      </c>
      <c r="K24" s="28" t="s">
        <v>48</v>
      </c>
      <c r="L24" s="28" t="s">
        <v>48</v>
      </c>
      <c r="M24" s="28" t="s">
        <v>48</v>
      </c>
      <c r="N24" s="28" t="s">
        <v>48</v>
      </c>
      <c r="O24" s="28" t="s">
        <v>48</v>
      </c>
      <c r="P24" s="28" t="s">
        <v>48</v>
      </c>
      <c r="Q24" s="28" t="s">
        <v>48</v>
      </c>
      <c r="R24" s="28" t="s">
        <v>48</v>
      </c>
      <c r="S24" s="28" t="s">
        <v>48</v>
      </c>
      <c r="T24" s="28" t="s">
        <v>48</v>
      </c>
      <c r="U24" s="29">
        <v>0.29799999999999999</v>
      </c>
      <c r="V24" s="28" t="s">
        <v>48</v>
      </c>
      <c r="W24" s="30"/>
      <c r="X24" s="30"/>
      <c r="Y24" s="29">
        <v>0.29699999999999999</v>
      </c>
      <c r="Z24" s="29">
        <v>0.29599999999999999</v>
      </c>
      <c r="AA24" s="30">
        <v>0.29599999999999999</v>
      </c>
      <c r="AB24" s="30">
        <v>0.30199999999999999</v>
      </c>
      <c r="AC24" s="30">
        <v>0.29899999999999999</v>
      </c>
      <c r="AD24" s="30">
        <v>0.311</v>
      </c>
      <c r="AE24" s="30">
        <v>0.316</v>
      </c>
      <c r="AF24" s="30"/>
      <c r="AG24" s="3" t="s">
        <v>21</v>
      </c>
      <c r="AH24" s="31">
        <f t="shared" si="0"/>
        <v>0.301875</v>
      </c>
      <c r="AI24" s="3" t="s">
        <v>21</v>
      </c>
      <c r="AJ24" s="32">
        <v>0.30199999999999999</v>
      </c>
    </row>
    <row r="25" spans="1:36" ht="13.5" customHeight="1" x14ac:dyDescent="0.2">
      <c r="A25" s="27" t="s">
        <v>47</v>
      </c>
      <c r="B25" s="29">
        <v>0.35499999999999998</v>
      </c>
      <c r="C25" s="28" t="s">
        <v>48</v>
      </c>
      <c r="D25" s="28" t="s">
        <v>48</v>
      </c>
      <c r="E25" s="28" t="s">
        <v>48</v>
      </c>
      <c r="F25" s="29">
        <v>0.33700000000000002</v>
      </c>
      <c r="G25" s="28" t="s">
        <v>48</v>
      </c>
      <c r="H25" s="28" t="s">
        <v>48</v>
      </c>
      <c r="I25" s="28" t="s">
        <v>48</v>
      </c>
      <c r="J25" s="28" t="s">
        <v>48</v>
      </c>
      <c r="K25" s="29">
        <v>0.34</v>
      </c>
      <c r="L25" s="29">
        <v>0.35199999999999998</v>
      </c>
      <c r="M25" s="29">
        <v>0.34</v>
      </c>
      <c r="N25" s="29">
        <v>0.33500000000000002</v>
      </c>
      <c r="O25" s="29">
        <v>0.33500000000000002</v>
      </c>
      <c r="P25" s="29">
        <v>0.33100000000000002</v>
      </c>
      <c r="Q25" s="29">
        <v>0.33500000000000002</v>
      </c>
      <c r="R25" s="29">
        <v>0.33900000000000002</v>
      </c>
      <c r="S25" s="29">
        <v>0.34100000000000003</v>
      </c>
      <c r="T25" s="29">
        <v>0.34200000000000003</v>
      </c>
      <c r="U25" s="29">
        <v>0.34499999999999997</v>
      </c>
      <c r="V25" s="29">
        <v>0.34100000000000003</v>
      </c>
      <c r="W25" s="29">
        <v>0.35399999999999998</v>
      </c>
      <c r="X25" s="29">
        <v>0.35099999999999998</v>
      </c>
      <c r="Y25" s="29">
        <v>0.35799999999999998</v>
      </c>
      <c r="Z25" s="29">
        <v>0.35599999999999998</v>
      </c>
      <c r="AA25" s="29">
        <v>0.36</v>
      </c>
      <c r="AB25" s="29">
        <v>0.35099999999999998</v>
      </c>
      <c r="AC25" s="29">
        <v>0.35699999999999998</v>
      </c>
      <c r="AD25" s="29">
        <v>0.36599999999999999</v>
      </c>
      <c r="AE25" s="29">
        <v>0.36599999999999999</v>
      </c>
      <c r="AF25" s="29"/>
      <c r="AG25" s="3" t="s">
        <v>22</v>
      </c>
      <c r="AH25" s="31">
        <f t="shared" si="0"/>
        <v>0.34726086956521734</v>
      </c>
      <c r="AI25" s="3" t="s">
        <v>22</v>
      </c>
      <c r="AJ25" s="32">
        <v>0.34699999999999998</v>
      </c>
    </row>
    <row r="26" spans="1:36" ht="13.5" customHeight="1" x14ac:dyDescent="0.2">
      <c r="A26" s="27" t="s">
        <v>47</v>
      </c>
      <c r="B26" s="34">
        <v>0.34899999999999998</v>
      </c>
      <c r="C26" s="34">
        <v>0.34599999999999997</v>
      </c>
      <c r="D26" s="34">
        <v>0.35199999999999998</v>
      </c>
      <c r="E26" s="34">
        <v>0.36899999999999999</v>
      </c>
      <c r="F26" s="34">
        <v>0.36599999999999999</v>
      </c>
      <c r="G26" s="34">
        <v>0.36099999999999999</v>
      </c>
      <c r="H26" s="34">
        <v>0.36299999999999999</v>
      </c>
      <c r="I26" s="34">
        <v>0.36399999999999999</v>
      </c>
      <c r="J26" s="34">
        <v>0.35699999999999998</v>
      </c>
      <c r="K26" s="34">
        <v>0.35399999999999998</v>
      </c>
      <c r="L26" s="34">
        <v>0.35699999999999998</v>
      </c>
      <c r="M26" s="34">
        <v>0.36</v>
      </c>
      <c r="N26" s="34">
        <v>0.376</v>
      </c>
      <c r="O26" s="34">
        <v>0.374</v>
      </c>
      <c r="P26" s="34">
        <v>0.36</v>
      </c>
      <c r="Q26" s="34">
        <v>0.38</v>
      </c>
      <c r="R26" s="34">
        <v>0.38400000000000001</v>
      </c>
      <c r="S26" s="34">
        <v>0.376</v>
      </c>
      <c r="T26" s="34">
        <v>0.378</v>
      </c>
      <c r="U26" s="33" t="s">
        <v>48</v>
      </c>
      <c r="V26" s="34">
        <v>0.38</v>
      </c>
      <c r="W26" s="35"/>
      <c r="X26" s="35"/>
      <c r="Y26" s="34">
        <v>0.39600000000000002</v>
      </c>
      <c r="Z26" s="34">
        <v>0.39400000000000002</v>
      </c>
      <c r="AA26" s="34">
        <v>0.39</v>
      </c>
      <c r="AB26" s="34">
        <v>0.39100000000000001</v>
      </c>
      <c r="AC26" s="34">
        <v>0.39</v>
      </c>
      <c r="AD26" s="34">
        <v>0.39300000000000002</v>
      </c>
      <c r="AE26" s="34">
        <v>0.39500000000000002</v>
      </c>
      <c r="AF26" s="34"/>
      <c r="AG26" s="3" t="s">
        <v>23</v>
      </c>
      <c r="AH26" s="31">
        <f t="shared" si="0"/>
        <v>0.37240740740740746</v>
      </c>
      <c r="AI26" s="3" t="s">
        <v>23</v>
      </c>
      <c r="AJ26" s="36">
        <v>0.372</v>
      </c>
    </row>
  </sheetData>
  <hyperlinks>
    <hyperlink ref="A4" r:id="rId1" xr:uid="{00000000-0004-0000-0300-000000000000}"/>
    <hyperlink ref="A5" r:id="rId2" xr:uid="{00000000-0004-0000-0300-000001000000}"/>
    <hyperlink ref="A6" r:id="rId3" xr:uid="{00000000-0004-0000-0300-000002000000}"/>
    <hyperlink ref="A7" r:id="rId4" xr:uid="{00000000-0004-0000-0300-000003000000}"/>
    <hyperlink ref="A8" r:id="rId5" xr:uid="{00000000-0004-0000-0300-000004000000}"/>
    <hyperlink ref="A9" r:id="rId6" xr:uid="{00000000-0004-0000-0300-000005000000}"/>
    <hyperlink ref="A10" r:id="rId7" xr:uid="{00000000-0004-0000-0300-000006000000}"/>
    <hyperlink ref="A11" r:id="rId8" xr:uid="{00000000-0004-0000-0300-000007000000}"/>
    <hyperlink ref="AG11" r:id="rId9" xr:uid="{00000000-0004-0000-0300-000008000000}"/>
    <hyperlink ref="AI11" r:id="rId10" xr:uid="{00000000-0004-0000-0300-000009000000}"/>
    <hyperlink ref="A12" r:id="rId11" xr:uid="{00000000-0004-0000-0300-00000A000000}"/>
    <hyperlink ref="A13" r:id="rId12" xr:uid="{00000000-0004-0000-0300-00000B000000}"/>
    <hyperlink ref="A14" r:id="rId13" xr:uid="{00000000-0004-0000-0300-00000C000000}"/>
    <hyperlink ref="A15" r:id="rId14" xr:uid="{00000000-0004-0000-0300-00000D000000}"/>
    <hyperlink ref="A16" r:id="rId15" xr:uid="{00000000-0004-0000-0300-00000E000000}"/>
    <hyperlink ref="A17" r:id="rId16" xr:uid="{00000000-0004-0000-0300-00000F000000}"/>
    <hyperlink ref="A18" r:id="rId17" xr:uid="{00000000-0004-0000-0300-000010000000}"/>
    <hyperlink ref="A19" r:id="rId18" xr:uid="{00000000-0004-0000-0300-000011000000}"/>
    <hyperlink ref="A20" r:id="rId19" xr:uid="{00000000-0004-0000-0300-000012000000}"/>
    <hyperlink ref="A21" r:id="rId20" xr:uid="{00000000-0004-0000-0300-000013000000}"/>
    <hyperlink ref="A22" r:id="rId21" xr:uid="{00000000-0004-0000-0300-000014000000}"/>
    <hyperlink ref="A23" r:id="rId22" xr:uid="{00000000-0004-0000-0300-000015000000}"/>
    <hyperlink ref="A24" r:id="rId23" xr:uid="{00000000-0004-0000-0300-000016000000}"/>
    <hyperlink ref="A25" r:id="rId24" xr:uid="{00000000-0004-0000-0300-000017000000}"/>
    <hyperlink ref="A26" r:id="rId25" xr:uid="{00000000-0004-0000-0300-000018000000}"/>
  </hyperlinks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Sheet2</vt:lpstr>
      <vt:lpstr>OECD.Stat export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 Dahi</dc:creator>
  <cp:lastModifiedBy>Microsoft Office User</cp:lastModifiedBy>
  <dcterms:created xsi:type="dcterms:W3CDTF">2020-02-23T15:40:31Z</dcterms:created>
  <dcterms:modified xsi:type="dcterms:W3CDTF">2022-08-05T23:23:51Z</dcterms:modified>
</cp:coreProperties>
</file>